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7400" windowHeight="12735" activeTab="0"/>
  </bookViews>
  <sheets>
    <sheet name="1. oldal" sheetId="1" r:id="rId1"/>
    <sheet name="2. old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Hertelendy Krisztina</author>
  </authors>
  <commentList>
    <comment ref="C10" authorId="0">
      <text>
        <r>
          <rPr>
            <sz val="8"/>
            <rFont val="Tahoma"/>
            <family val="2"/>
          </rPr>
          <t>A 337/2017. (XI.14.) Korm. r. 13. § (2) bek. alapján kiadott</t>
        </r>
        <r>
          <rPr>
            <b/>
            <sz val="8"/>
            <rFont val="Tahoma"/>
            <family val="2"/>
          </rPr>
          <t xml:space="preserve"> támogatást megállapító határozatok</t>
        </r>
        <r>
          <rPr>
            <sz val="8"/>
            <rFont val="Tahoma"/>
            <family val="2"/>
          </rPr>
          <t xml:space="preserve"> szerinti összegekkel számolva!
</t>
        </r>
      </text>
    </comment>
    <comment ref="C11" authorId="0">
      <text>
        <r>
          <rPr>
            <sz val="8"/>
            <rFont val="Tahoma"/>
            <family val="2"/>
          </rPr>
          <t xml:space="preserve">A 337/2017. (XI.14.) Korm. r. 13. § (2) bek. alapján kiadott </t>
        </r>
        <r>
          <rPr>
            <b/>
            <sz val="8"/>
            <rFont val="Tahoma"/>
            <family val="2"/>
          </rPr>
          <t>támogatást megállapító határozatok</t>
        </r>
        <r>
          <rPr>
            <sz val="8"/>
            <rFont val="Tahoma"/>
            <family val="2"/>
          </rPr>
          <t xml:space="preserve"> szerinti összegekkel számolva!</t>
        </r>
      </text>
    </comment>
  </commentList>
</comments>
</file>

<file path=xl/comments2.xml><?xml version="1.0" encoding="utf-8"?>
<comments xmlns="http://schemas.openxmlformats.org/spreadsheetml/2006/main">
  <authors>
    <author>Hertelendy Krisztina</author>
  </authors>
  <commentList>
    <comment ref="E11" authorId="0">
      <text>
        <r>
          <rPr>
            <sz val="8"/>
            <rFont val="Tahoma"/>
            <family val="2"/>
          </rPr>
          <t xml:space="preserve">A 337/2017. (XI.14.) Korm. r. 13. § (2) bek. alapján kiadott </t>
        </r>
        <r>
          <rPr>
            <b/>
            <sz val="8"/>
            <rFont val="Tahoma"/>
            <family val="2"/>
          </rPr>
          <t>támogatást megállapító határozatok</t>
        </r>
        <r>
          <rPr>
            <sz val="8"/>
            <rFont val="Tahoma"/>
            <family val="2"/>
          </rPr>
          <t xml:space="preserve"> szerinti összegekkel számolva!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sz val="8"/>
            <rFont val="Tahoma"/>
            <family val="2"/>
          </rPr>
          <t>A 337/2017. (XI.14.) Korm. r. 13. § (2) bek. alapján kiadott</t>
        </r>
        <r>
          <rPr>
            <b/>
            <sz val="8"/>
            <rFont val="Tahoma"/>
            <family val="2"/>
          </rPr>
          <t xml:space="preserve"> támogatást megállapító határozatok</t>
        </r>
        <r>
          <rPr>
            <sz val="8"/>
            <rFont val="Tahoma"/>
            <family val="2"/>
          </rPr>
          <t xml:space="preserve"> szerinti összegekkel számolva!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sz val="8"/>
            <rFont val="Tahoma"/>
            <family val="2"/>
          </rPr>
          <t xml:space="preserve">A 337/2017. (XI.14.) Korm. r. 13. § (2) bek. alapján kiadott </t>
        </r>
        <r>
          <rPr>
            <b/>
            <sz val="8"/>
            <rFont val="Tahoma"/>
            <family val="2"/>
          </rPr>
          <t>támogatást megállapító határozatok</t>
        </r>
        <r>
          <rPr>
            <sz val="8"/>
            <rFont val="Tahoma"/>
            <family val="2"/>
          </rPr>
          <t xml:space="preserve"> szerinti összegekkel számolva!</t>
        </r>
      </text>
    </comment>
    <comment ref="D14" authorId="0">
      <text>
        <r>
          <rPr>
            <b/>
            <sz val="9"/>
            <rFont val="Tahoma"/>
            <family val="2"/>
          </rPr>
          <t>E6+E7=D14 !!!</t>
        </r>
      </text>
    </comment>
    <comment ref="F14" authorId="0">
      <text>
        <r>
          <rPr>
            <b/>
            <sz val="9"/>
            <rFont val="Tahoma"/>
            <family val="2"/>
          </rPr>
          <t>F6+F7=E14+F14 !!!</t>
        </r>
      </text>
    </comment>
    <comment ref="F7" authorId="0">
      <text>
        <r>
          <rPr>
            <sz val="8"/>
            <rFont val="Tahoma"/>
            <family val="2"/>
          </rPr>
          <t xml:space="preserve">Megegyezik az </t>
        </r>
        <r>
          <rPr>
            <b/>
            <sz val="8"/>
            <rFont val="Tahoma"/>
            <family val="2"/>
          </rPr>
          <t>1. oldal 1. Elszámolás
5. sorában</t>
        </r>
        <r>
          <rPr>
            <sz val="8"/>
            <rFont val="Tahoma"/>
            <family val="2"/>
          </rPr>
          <t xml:space="preserve"> szereplő összeggel!</t>
        </r>
      </text>
    </comment>
  </commentList>
</comments>
</file>

<file path=xl/sharedStrings.xml><?xml version="1.0" encoding="utf-8"?>
<sst xmlns="http://schemas.openxmlformats.org/spreadsheetml/2006/main" count="80" uniqueCount="59">
  <si>
    <t xml:space="preserve">Megnevezés </t>
  </si>
  <si>
    <t>1.</t>
  </si>
  <si>
    <t>2.</t>
  </si>
  <si>
    <t>3.</t>
  </si>
  <si>
    <t>…………………………….</t>
  </si>
  <si>
    <t>Kelt.:</t>
  </si>
  <si>
    <t>1. Elszámolás</t>
  </si>
  <si>
    <t>………………………………pénzügyi intézmény</t>
  </si>
  <si>
    <r>
      <t xml:space="preserve">Összeg </t>
    </r>
    <r>
      <rPr>
        <sz val="10"/>
        <color indexed="8"/>
        <rFont val="Times New Roman"/>
        <family val="1"/>
      </rPr>
      <t xml:space="preserve">(millió forint) </t>
    </r>
  </si>
  <si>
    <r>
      <t xml:space="preserve">Összeg </t>
    </r>
    <r>
      <rPr>
        <sz val="10"/>
        <color indexed="8"/>
        <rFont val="Times New Roman"/>
        <family val="1"/>
      </rPr>
      <t xml:space="preserve">(forintra kerekített összeg) </t>
    </r>
  </si>
  <si>
    <t>3. Az elszámolás időszakában a pénzügyi intézmény részére, illetve a pénzügyi intézmény által visszafizetett támogatások</t>
  </si>
  <si>
    <t xml:space="preserve">ph                </t>
  </si>
  <si>
    <t xml:space="preserve">               aláírás</t>
  </si>
  <si>
    <t>Alkalmazható: 2018. január 1-jétől</t>
  </si>
  <si>
    <t>Előtörlesztési díj</t>
  </si>
  <si>
    <t xml:space="preserve">4. </t>
  </si>
  <si>
    <t>Költségtérítés</t>
  </si>
  <si>
    <t>2. A tárgyhónapot követő hónapban igényelni kívánt támogatások várható összege</t>
  </si>
  <si>
    <t>5.</t>
  </si>
  <si>
    <t>6.</t>
  </si>
  <si>
    <t>7.</t>
  </si>
  <si>
    <t>4.</t>
  </si>
  <si>
    <t xml:space="preserve">3. </t>
  </si>
  <si>
    <r>
      <t xml:space="preserve"> Tárgyhavi igényelt támogatási összeg </t>
    </r>
    <r>
      <rPr>
        <sz val="10"/>
        <color indexed="8"/>
        <rFont val="Times New Roman"/>
        <family val="1"/>
      </rPr>
      <t xml:space="preserve">(forintra kerekített összeg) </t>
    </r>
  </si>
  <si>
    <t>Összesen (1.+2+.3.+4.)</t>
  </si>
  <si>
    <t>2. oldal</t>
  </si>
  <si>
    <t>TÁJÉKOZTATÓ ADATOK</t>
  </si>
  <si>
    <t xml:space="preserve">   Megnevezés       </t>
  </si>
  <si>
    <r>
      <t xml:space="preserve">Esetek száma </t>
    </r>
    <r>
      <rPr>
        <sz val="10"/>
        <color indexed="8"/>
        <rFont val="Times New Roman"/>
        <family val="1"/>
      </rPr>
      <t>(db)</t>
    </r>
  </si>
  <si>
    <t xml:space="preserve">7. </t>
  </si>
  <si>
    <t>Szabadfelhasználású</t>
  </si>
  <si>
    <r>
      <rPr>
        <b/>
        <sz val="10"/>
        <color indexed="8"/>
        <rFont val="Times New Roman"/>
        <family val="1"/>
      </rPr>
      <t>Esetek száma</t>
    </r>
    <r>
      <rPr>
        <sz val="10"/>
        <color indexed="8"/>
        <rFont val="Times New Roman"/>
        <family val="1"/>
      </rPr>
      <t xml:space="preserve"> (db)</t>
    </r>
  </si>
  <si>
    <t xml:space="preserve"> Összesen (7.=5.+6.)</t>
  </si>
  <si>
    <t>Hpt. szerinti lakáscélú</t>
  </si>
  <si>
    <t xml:space="preserve">Utalandó összeg (+) Kincstár utal,  (-) Pénzügyi intézmény utal </t>
  </si>
  <si>
    <t>Elszámolási adatlap*</t>
  </si>
  <si>
    <t>* Elektronikusan az elszamolas@ngm.gov.hu címre kell küldeni!</t>
  </si>
  <si>
    <t>201………………. től 201………………. ig**</t>
  </si>
  <si>
    <t>**Havonta egyszer utólag számolható el!</t>
  </si>
  <si>
    <t>Év elejétől a pénzügyi intézmény által átvett támogatást megállapító határozatok</t>
  </si>
  <si>
    <t>Jelzáloghitel előtörlesztés+különbözet, előtörlesztési díj és költségtérítés együttesen</t>
  </si>
  <si>
    <t>Az elszámolás időszakában a pénzügyi intézmény részére visszafizetett, illetve a pénzügyi intézmény által visszafizetett támogatás összesen (3. táblázat 5. sor)</t>
  </si>
  <si>
    <t>Az elszámolási hónapban teljesített előtörlesztések</t>
  </si>
  <si>
    <t>A hitelintézet által átvett támogatást megállapító határozatok alapján még nem teljesített előtörlesztések  (4.=1.-2.-3.)</t>
  </si>
  <si>
    <t>A 2013. évi CCXXXVII. törvény (Hpt.) szerinti lakáscélú jelzáloghitel előtörlesztés                         és különbözet</t>
  </si>
  <si>
    <t>Szabadfelhasználású jelzáloghitel előtörlesztés és különbözet</t>
  </si>
  <si>
    <t>Hpt. szerinti lakáscélú jelzáloghitel előtörlesztés és különbözet</t>
  </si>
  <si>
    <t>Nyilatkozunk továbbá, hogy az elszámolási adatlapon rögzített támogatási összegekhez kapcsolódó támogatást megállapító határozatok adatait a Kincstár informatikai rendszere befogadta.</t>
  </si>
  <si>
    <t xml:space="preserve"> a 337/2017. (XI. 14.) Korm. rendelet alapján</t>
  </si>
  <si>
    <t>x</t>
  </si>
  <si>
    <t>Kijelentem, hogy jelen elszámolásban  közölt adatok a valóságnak megfelelnek, az elszámolásban szereplő támogatásokat utólagosan igényelem; ellenkező esetben a három- vagy többgyermekes családok lakáscélú jelzáloghitel-tartozásainak csökkentéséről szóló 337/2017. (XI. 14.) Korm. rendelet 23. §-a szerinti kártérítési felelősséggel tartozunk az állam felé.</t>
  </si>
  <si>
    <t xml:space="preserve">2017. november 14-ét követően megkötött Hpt. szerinti lakáscélú jelzáloghitel szerződésekre teljesített előtörlesztések (Év elejétől összegezve!) </t>
  </si>
  <si>
    <r>
      <t xml:space="preserve">Tőke, járulék* és költségtérítés együttes összege </t>
    </r>
    <r>
      <rPr>
        <sz val="9"/>
        <color indexed="8"/>
        <rFont val="Times New Roman"/>
        <family val="1"/>
      </rPr>
      <t xml:space="preserve">(forintra kerekített összeg) </t>
    </r>
  </si>
  <si>
    <r>
      <t xml:space="preserve">Járulék* és költségtérítés együttes összege </t>
    </r>
    <r>
      <rPr>
        <sz val="9"/>
        <color indexed="8"/>
        <rFont val="Times New Roman"/>
        <family val="1"/>
      </rPr>
      <t xml:space="preserve">(forintra kerekített összeg) </t>
    </r>
  </si>
  <si>
    <t>* Ide értve az előtörlesztési díj összegét is!</t>
  </si>
  <si>
    <t xml:space="preserve">2017. november 14-ét megelőzően megkötött jelzáloghitel szerződésekre teljesített előtörlesztések                       (Év elejétől összegezve!) </t>
  </si>
  <si>
    <t xml:space="preserve"> </t>
  </si>
  <si>
    <t xml:space="preserve">Az év elejétől az elszámolási hónapot megelőzően a pénzügyi intézmény által teljesített és elszámolt előtörlesztések  </t>
  </si>
  <si>
    <r>
      <rPr>
        <b/>
        <sz val="10"/>
        <color indexed="8"/>
        <rFont val="Times New Roman"/>
        <family val="1"/>
      </rPr>
      <t>Tőke és  különbözet  összege</t>
    </r>
    <r>
      <rPr>
        <sz val="10"/>
        <color indexed="8"/>
        <rFont val="Times New Roman"/>
        <family val="1"/>
      </rPr>
      <t xml:space="preserve">                                             </t>
    </r>
    <r>
      <rPr>
        <sz val="9"/>
        <color indexed="8"/>
        <rFont val="Times New Roman"/>
        <family val="1"/>
      </rPr>
      <t xml:space="preserve">       (forintra kerekített összeg) 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</si>
</sst>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u val="single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vertical="center"/>
      <protection/>
    </xf>
    <xf numFmtId="0" fontId="3" fillId="0" borderId="0" xfId="54" applyFont="1" applyFill="1" applyAlignment="1" applyProtection="1">
      <alignment horizontal="right" vertical="center"/>
      <protection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4" fillId="0" borderId="0" xfId="54" applyFont="1" applyFill="1" applyAlignment="1" applyProtection="1">
      <alignment horizontal="left" vertical="center"/>
      <protection locked="0"/>
    </xf>
    <xf numFmtId="0" fontId="60" fillId="0" borderId="0" xfId="0" applyFont="1" applyAlignment="1" applyProtection="1">
      <alignment horizontal="center" vertical="center"/>
      <protection/>
    </xf>
    <xf numFmtId="0" fontId="61" fillId="0" borderId="10" xfId="0" applyFont="1" applyBorder="1" applyAlignment="1">
      <alignment horizontal="center" vertical="center"/>
    </xf>
    <xf numFmtId="0" fontId="62" fillId="0" borderId="0" xfId="0" applyFont="1" applyAlignment="1" applyProtection="1">
      <alignment horizontal="center" vertical="center"/>
      <protection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8" fillId="0" borderId="12" xfId="0" applyFont="1" applyBorder="1" applyAlignment="1">
      <alignment horizontal="center" vertical="center"/>
    </xf>
    <xf numFmtId="0" fontId="5" fillId="0" borderId="0" xfId="54" applyFont="1" applyFill="1" applyAlignment="1" applyProtection="1">
      <alignment horizontal="right" vertical="center"/>
      <protection locked="0"/>
    </xf>
    <xf numFmtId="0" fontId="61" fillId="0" borderId="10" xfId="0" applyFont="1" applyBorder="1" applyAlignment="1" applyProtection="1">
      <alignment horizontal="center" vertical="center"/>
      <protection/>
    </xf>
    <xf numFmtId="0" fontId="61" fillId="0" borderId="13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 vertical="center"/>
      <protection locked="0"/>
    </xf>
    <xf numFmtId="0" fontId="7" fillId="0" borderId="0" xfId="54" applyFont="1" applyFill="1" applyAlignment="1" applyProtection="1">
      <alignment vertical="center"/>
      <protection/>
    </xf>
    <xf numFmtId="0" fontId="9" fillId="0" borderId="0" xfId="54" applyFont="1" applyFill="1" applyAlignment="1" applyProtection="1">
      <alignment horizontal="right" vertical="center"/>
      <protection/>
    </xf>
    <xf numFmtId="0" fontId="5" fillId="0" borderId="0" xfId="54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vertical="top"/>
    </xf>
    <xf numFmtId="0" fontId="60" fillId="0" borderId="0" xfId="0" applyFont="1" applyAlignment="1">
      <alignment horizontal="justify" vertical="center" wrapText="1"/>
    </xf>
    <xf numFmtId="0" fontId="61" fillId="0" borderId="0" xfId="0" applyFont="1" applyAlignment="1">
      <alignment vertical="center"/>
    </xf>
    <xf numFmtId="0" fontId="61" fillId="0" borderId="14" xfId="0" applyFont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164" fontId="59" fillId="0" borderId="16" xfId="0" applyNumberFormat="1" applyFont="1" applyBorder="1" applyAlignment="1" applyProtection="1">
      <alignment horizontal="center" vertical="center"/>
      <protection locked="0"/>
    </xf>
    <xf numFmtId="0" fontId="59" fillId="0" borderId="17" xfId="0" applyFont="1" applyBorder="1" applyAlignment="1">
      <alignment vertical="center"/>
    </xf>
    <xf numFmtId="164" fontId="59" fillId="0" borderId="18" xfId="0" applyNumberFormat="1" applyFont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164" fontId="59" fillId="0" borderId="20" xfId="0" applyNumberFormat="1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58" fillId="0" borderId="24" xfId="0" applyFont="1" applyBorder="1" applyAlignment="1">
      <alignment horizontal="center" vertical="center"/>
    </xf>
    <xf numFmtId="0" fontId="10" fillId="33" borderId="25" xfId="0" applyFont="1" applyFill="1" applyBorder="1" applyAlignment="1" applyProtection="1">
      <alignment horizontal="left" vertical="center" wrapText="1"/>
      <protection/>
    </xf>
    <xf numFmtId="164" fontId="59" fillId="0" borderId="26" xfId="0" applyNumberFormat="1" applyFont="1" applyBorder="1" applyAlignment="1" applyProtection="1">
      <alignment horizontal="center" vertical="center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164" fontId="60" fillId="0" borderId="13" xfId="0" applyNumberFormat="1" applyFont="1" applyBorder="1" applyAlignment="1" applyProtection="1">
      <alignment horizontal="center" vertical="center"/>
      <protection/>
    </xf>
    <xf numFmtId="0" fontId="61" fillId="0" borderId="27" xfId="0" applyFont="1" applyBorder="1" applyAlignment="1">
      <alignment horizontal="center" vertical="center"/>
    </xf>
    <xf numFmtId="0" fontId="61" fillId="0" borderId="13" xfId="0" applyNumberFormat="1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1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10" fillId="33" borderId="34" xfId="0" applyFont="1" applyFill="1" applyBorder="1" applyAlignment="1" applyProtection="1">
      <alignment horizontal="left" vertical="center" wrapText="1"/>
      <protection/>
    </xf>
    <xf numFmtId="0" fontId="58" fillId="0" borderId="35" xfId="0" applyFont="1" applyBorder="1" applyAlignment="1">
      <alignment horizontal="center" vertical="center"/>
    </xf>
    <xf numFmtId="0" fontId="10" fillId="33" borderId="36" xfId="0" applyFont="1" applyFill="1" applyBorder="1" applyAlignment="1" applyProtection="1">
      <alignment horizontal="left" vertical="center" wrapText="1"/>
      <protection/>
    </xf>
    <xf numFmtId="4" fontId="59" fillId="0" borderId="37" xfId="0" applyNumberFormat="1" applyFont="1" applyBorder="1" applyAlignment="1" applyProtection="1">
      <alignment horizontal="center" vertical="center"/>
      <protection locked="0"/>
    </xf>
    <xf numFmtId="164" fontId="59" fillId="0" borderId="38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vertical="center" wrapText="1"/>
    </xf>
    <xf numFmtId="0" fontId="61" fillId="0" borderId="0" xfId="0" applyFont="1" applyAlignment="1">
      <alignment horizontal="center" vertical="center"/>
    </xf>
    <xf numFmtId="0" fontId="58" fillId="0" borderId="39" xfId="0" applyFont="1" applyBorder="1" applyAlignment="1">
      <alignment horizontal="center" vertical="center" wrapText="1"/>
    </xf>
    <xf numFmtId="0" fontId="63" fillId="0" borderId="40" xfId="0" applyFont="1" applyBorder="1" applyAlignment="1">
      <alignment vertical="center"/>
    </xf>
    <xf numFmtId="0" fontId="63" fillId="0" borderId="41" xfId="0" applyFont="1" applyFill="1" applyBorder="1" applyAlignment="1">
      <alignment vertical="center" wrapText="1"/>
    </xf>
    <xf numFmtId="0" fontId="58" fillId="34" borderId="0" xfId="0" applyFont="1" applyFill="1" applyAlignment="1">
      <alignment vertical="center"/>
    </xf>
    <xf numFmtId="0" fontId="58" fillId="33" borderId="0" xfId="0" applyFont="1" applyFill="1" applyAlignment="1">
      <alignment horizontal="center" vertical="center"/>
    </xf>
    <xf numFmtId="0" fontId="59" fillId="0" borderId="17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1" fillId="0" borderId="42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1" fontId="58" fillId="0" borderId="43" xfId="0" applyNumberFormat="1" applyFont="1" applyBorder="1" applyAlignment="1" applyProtection="1">
      <alignment horizontal="center" vertical="center" wrapText="1"/>
      <protection/>
    </xf>
    <xf numFmtId="164" fontId="58" fillId="0" borderId="20" xfId="0" applyNumberFormat="1" applyFont="1" applyBorder="1" applyAlignment="1" applyProtection="1">
      <alignment horizontal="center" vertical="center" wrapText="1"/>
      <protection/>
    </xf>
    <xf numFmtId="1" fontId="61" fillId="0" borderId="39" xfId="0" applyNumberFormat="1" applyFont="1" applyBorder="1" applyAlignment="1" applyProtection="1">
      <alignment horizontal="center" vertical="center" wrapText="1"/>
      <protection/>
    </xf>
    <xf numFmtId="164" fontId="61" fillId="0" borderId="39" xfId="0" applyNumberFormat="1" applyFont="1" applyBorder="1" applyAlignment="1" applyProtection="1">
      <alignment horizontal="center" vertical="center" wrapText="1"/>
      <protection/>
    </xf>
    <xf numFmtId="164" fontId="61" fillId="0" borderId="13" xfId="0" applyNumberFormat="1" applyFont="1" applyBorder="1" applyAlignment="1" applyProtection="1">
      <alignment horizontal="center" vertical="center" wrapText="1"/>
      <protection/>
    </xf>
    <xf numFmtId="0" fontId="58" fillId="0" borderId="40" xfId="0" applyFont="1" applyBorder="1" applyAlignment="1" applyProtection="1">
      <alignment horizontal="center" vertical="center" wrapText="1"/>
      <protection locked="0"/>
    </xf>
    <xf numFmtId="164" fontId="58" fillId="0" borderId="40" xfId="0" applyNumberFormat="1" applyFont="1" applyBorder="1" applyAlignment="1" applyProtection="1">
      <alignment horizontal="center" vertical="center" wrapText="1"/>
      <protection locked="0"/>
    </xf>
    <xf numFmtId="164" fontId="58" fillId="0" borderId="18" xfId="0" applyNumberFormat="1" applyFont="1" applyBorder="1" applyAlignment="1" applyProtection="1">
      <alignment horizontal="center" vertical="center" wrapText="1"/>
      <protection locked="0"/>
    </xf>
    <xf numFmtId="1" fontId="58" fillId="0" borderId="41" xfId="0" applyNumberFormat="1" applyFont="1" applyBorder="1" applyAlignment="1" applyProtection="1">
      <alignment horizontal="center" vertical="center" wrapText="1"/>
      <protection locked="0"/>
    </xf>
    <xf numFmtId="164" fontId="58" fillId="0" borderId="41" xfId="0" applyNumberFormat="1" applyFont="1" applyBorder="1" applyAlignment="1" applyProtection="1">
      <alignment horizontal="center" vertical="center" wrapText="1"/>
      <protection locked="0"/>
    </xf>
    <xf numFmtId="164" fontId="58" fillId="0" borderId="16" xfId="0" applyNumberFormat="1" applyFont="1" applyBorder="1" applyAlignment="1" applyProtection="1">
      <alignment horizontal="center" vertical="center" wrapText="1"/>
      <protection locked="0"/>
    </xf>
    <xf numFmtId="1" fontId="58" fillId="0" borderId="44" xfId="0" applyNumberFormat="1" applyFont="1" applyBorder="1" applyAlignment="1" applyProtection="1">
      <alignment horizontal="center" vertical="center" wrapText="1"/>
      <protection locked="0"/>
    </xf>
    <xf numFmtId="164" fontId="58" fillId="0" borderId="44" xfId="0" applyNumberFormat="1" applyFont="1" applyBorder="1" applyAlignment="1" applyProtection="1">
      <alignment horizontal="center" vertical="center" wrapText="1"/>
      <protection locked="0"/>
    </xf>
    <xf numFmtId="164" fontId="58" fillId="0" borderId="38" xfId="0" applyNumberFormat="1" applyFont="1" applyBorder="1" applyAlignment="1" applyProtection="1">
      <alignment horizontal="center" vertical="center" wrapText="1"/>
      <protection locked="0"/>
    </xf>
    <xf numFmtId="1" fontId="58" fillId="0" borderId="40" xfId="0" applyNumberFormat="1" applyFont="1" applyBorder="1" applyAlignment="1" applyProtection="1">
      <alignment horizontal="center" vertical="center" wrapText="1"/>
      <protection locked="0"/>
    </xf>
    <xf numFmtId="164" fontId="65" fillId="0" borderId="0" xfId="0" applyNumberFormat="1" applyFont="1" applyAlignment="1">
      <alignment vertical="center"/>
    </xf>
    <xf numFmtId="164" fontId="66" fillId="0" borderId="0" xfId="0" applyNumberFormat="1" applyFont="1" applyAlignment="1">
      <alignment vertical="center"/>
    </xf>
    <xf numFmtId="0" fontId="58" fillId="0" borderId="35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59" fillId="0" borderId="0" xfId="0" applyFont="1" applyAlignment="1">
      <alignment horizontal="justify" vertical="center" wrapText="1"/>
    </xf>
    <xf numFmtId="0" fontId="58" fillId="0" borderId="0" xfId="0" applyFont="1" applyAlignment="1" applyProtection="1">
      <alignment horizontal="left" vertical="center"/>
      <protection locked="0"/>
    </xf>
    <xf numFmtId="0" fontId="67" fillId="0" borderId="0" xfId="0" applyFont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horizontal="center" vertical="center"/>
      <protection/>
    </xf>
    <xf numFmtId="0" fontId="68" fillId="0" borderId="46" xfId="0" applyFont="1" applyBorder="1" applyAlignment="1" applyProtection="1">
      <alignment horizontal="center" vertical="center"/>
      <protection/>
    </xf>
    <xf numFmtId="0" fontId="68" fillId="0" borderId="47" xfId="0" applyFont="1" applyBorder="1" applyAlignment="1" applyProtection="1">
      <alignment horizontal="center" vertical="center"/>
      <protection/>
    </xf>
    <xf numFmtId="0" fontId="68" fillId="0" borderId="48" xfId="0" applyFont="1" applyBorder="1" applyAlignment="1" applyProtection="1">
      <alignment horizontal="center" vertical="center"/>
      <protection/>
    </xf>
    <xf numFmtId="0" fontId="68" fillId="0" borderId="49" xfId="0" applyFont="1" applyBorder="1" applyAlignment="1" applyProtection="1">
      <alignment horizontal="center" vertical="center"/>
      <protection/>
    </xf>
    <xf numFmtId="0" fontId="68" fillId="0" borderId="31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59" fillId="0" borderId="0" xfId="0" applyFont="1" applyAlignment="1" applyProtection="1">
      <alignment horizontal="center" vertical="center"/>
      <protection locked="0"/>
    </xf>
    <xf numFmtId="0" fontId="58" fillId="0" borderId="19" xfId="0" applyFont="1" applyBorder="1" applyAlignment="1">
      <alignment horizontal="left" vertical="center" wrapText="1"/>
    </xf>
    <xf numFmtId="0" fontId="58" fillId="0" borderId="43" xfId="0" applyFont="1" applyBorder="1" applyAlignment="1">
      <alignment horizontal="left" vertical="center" wrapText="1"/>
    </xf>
    <xf numFmtId="0" fontId="61" fillId="0" borderId="29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32" xfId="0" applyFont="1" applyBorder="1" applyAlignment="1">
      <alignment horizontal="left" vertical="center" wrapText="1"/>
    </xf>
    <xf numFmtId="0" fontId="58" fillId="0" borderId="50" xfId="0" applyFont="1" applyBorder="1" applyAlignment="1">
      <alignment horizontal="left" vertical="center" wrapText="1"/>
    </xf>
    <xf numFmtId="0" fontId="58" fillId="0" borderId="51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8" fillId="0" borderId="41" xfId="0" applyFont="1" applyBorder="1" applyAlignment="1">
      <alignment horizontal="left" vertical="center" wrapText="1"/>
    </xf>
    <xf numFmtId="0" fontId="68" fillId="0" borderId="0" xfId="0" applyFont="1" applyAlignment="1">
      <alignment horizontal="center" vertical="center"/>
    </xf>
    <xf numFmtId="0" fontId="58" fillId="0" borderId="17" xfId="0" applyFont="1" applyFill="1" applyBorder="1" applyAlignment="1">
      <alignment horizontal="left" vertical="center" wrapText="1"/>
    </xf>
    <xf numFmtId="0" fontId="58" fillId="0" borderId="15" xfId="0" applyFont="1" applyFill="1" applyBorder="1" applyAlignment="1">
      <alignment horizontal="left" vertical="center" wrapText="1"/>
    </xf>
    <xf numFmtId="0" fontId="58" fillId="0" borderId="33" xfId="0" applyFont="1" applyFill="1" applyBorder="1" applyAlignment="1">
      <alignment horizontal="left" vertical="center" wrapText="1"/>
    </xf>
    <xf numFmtId="0" fontId="58" fillId="0" borderId="52" xfId="0" applyFont="1" applyFill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/>
    </xf>
    <xf numFmtId="0" fontId="61" fillId="0" borderId="53" xfId="0" applyFont="1" applyBorder="1" applyAlignment="1">
      <alignment horizontal="left" vertical="center"/>
    </xf>
    <xf numFmtId="0" fontId="58" fillId="0" borderId="24" xfId="0" applyFont="1" applyFill="1" applyBorder="1" applyAlignment="1">
      <alignment horizontal="center" vertical="center" wrapText="1"/>
    </xf>
    <xf numFmtId="0" fontId="58" fillId="0" borderId="54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48" xfId="0" applyFont="1" applyBorder="1" applyAlignment="1">
      <alignment horizontal="center" vertical="center" wrapText="1"/>
    </xf>
    <xf numFmtId="0" fontId="61" fillId="0" borderId="53" xfId="0" applyFont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2.8515625" style="2" customWidth="1"/>
    <col min="2" max="2" width="74.421875" style="1" customWidth="1"/>
    <col min="3" max="3" width="30.28125" style="2" customWidth="1"/>
    <col min="4" max="16384" width="9.140625" style="1" customWidth="1"/>
  </cols>
  <sheetData>
    <row r="1" spans="1:3" ht="15" customHeight="1">
      <c r="A1" s="11"/>
      <c r="B1" s="19" t="s">
        <v>48</v>
      </c>
      <c r="C1" s="20" t="s">
        <v>13</v>
      </c>
    </row>
    <row r="2" spans="1:3" ht="30" customHeight="1">
      <c r="A2" s="3"/>
      <c r="B2" s="4"/>
      <c r="C2" s="5"/>
    </row>
    <row r="3" spans="1:4" s="7" customFormat="1" ht="15" customHeight="1">
      <c r="A3" s="90" t="s">
        <v>35</v>
      </c>
      <c r="B3" s="90"/>
      <c r="C3" s="90"/>
      <c r="D3" s="9"/>
    </row>
    <row r="4" spans="1:3" s="7" customFormat="1" ht="16.5" customHeight="1">
      <c r="A4" s="6"/>
      <c r="C4" s="6"/>
    </row>
    <row r="5" spans="1:3" s="7" customFormat="1" ht="15">
      <c r="A5" s="99" t="s">
        <v>7</v>
      </c>
      <c r="B5" s="99"/>
      <c r="C5" s="99"/>
    </row>
    <row r="6" spans="1:3" s="7" customFormat="1" ht="24" customHeight="1">
      <c r="A6" s="99" t="s">
        <v>37</v>
      </c>
      <c r="B6" s="99"/>
      <c r="C6" s="99"/>
    </row>
    <row r="7" ht="30" customHeight="1" thickBot="1"/>
    <row r="8" spans="1:4" ht="33" customHeight="1" thickBot="1">
      <c r="A8" s="91" t="s">
        <v>6</v>
      </c>
      <c r="B8" s="92"/>
      <c r="C8" s="93"/>
      <c r="D8" s="9"/>
    </row>
    <row r="9" spans="1:3" s="24" customFormat="1" ht="30" customHeight="1" thickBot="1">
      <c r="A9" s="25"/>
      <c r="B9" s="16" t="s">
        <v>0</v>
      </c>
      <c r="C9" s="17" t="s">
        <v>23</v>
      </c>
    </row>
    <row r="10" spans="1:3" ht="30" customHeight="1">
      <c r="A10" s="32" t="s">
        <v>1</v>
      </c>
      <c r="B10" s="63" t="s">
        <v>44</v>
      </c>
      <c r="C10" s="29">
        <v>0</v>
      </c>
    </row>
    <row r="11" spans="1:3" ht="24.75" customHeight="1">
      <c r="A11" s="33" t="s">
        <v>2</v>
      </c>
      <c r="B11" s="26" t="s">
        <v>45</v>
      </c>
      <c r="C11" s="27">
        <v>0</v>
      </c>
    </row>
    <row r="12" spans="1:7" ht="24.75" customHeight="1">
      <c r="A12" s="33" t="s">
        <v>3</v>
      </c>
      <c r="B12" s="26" t="s">
        <v>14</v>
      </c>
      <c r="C12" s="27">
        <v>0</v>
      </c>
      <c r="G12" s="1" t="s">
        <v>49</v>
      </c>
    </row>
    <row r="13" spans="1:3" ht="24.75" customHeight="1" thickBot="1">
      <c r="A13" s="34" t="s">
        <v>15</v>
      </c>
      <c r="B13" s="30" t="s">
        <v>16</v>
      </c>
      <c r="C13" s="31">
        <v>0</v>
      </c>
    </row>
    <row r="14" spans="1:3" s="24" customFormat="1" ht="25.5" customHeight="1" thickBot="1">
      <c r="A14" s="35" t="s">
        <v>18</v>
      </c>
      <c r="B14" s="36" t="s">
        <v>24</v>
      </c>
      <c r="C14" s="41">
        <f>C10+C11+C12+C13</f>
        <v>0</v>
      </c>
    </row>
    <row r="15" spans="1:3" ht="50.25" customHeight="1" thickBot="1">
      <c r="A15" s="37" t="s">
        <v>19</v>
      </c>
      <c r="B15" s="38" t="s">
        <v>41</v>
      </c>
      <c r="C15" s="39">
        <f>C30</f>
        <v>0</v>
      </c>
    </row>
    <row r="16" spans="1:3" ht="30" customHeight="1" thickBot="1">
      <c r="A16" s="42" t="s">
        <v>20</v>
      </c>
      <c r="B16" s="40" t="s">
        <v>34</v>
      </c>
      <c r="C16" s="41">
        <f>C14-C15</f>
        <v>0</v>
      </c>
    </row>
    <row r="17" ht="30" customHeight="1" thickBot="1">
      <c r="B17" s="22"/>
    </row>
    <row r="18" spans="1:3" ht="33" customHeight="1" thickBot="1">
      <c r="A18" s="91" t="s">
        <v>17</v>
      </c>
      <c r="B18" s="94"/>
      <c r="C18" s="95"/>
    </row>
    <row r="19" spans="1:3" ht="30" customHeight="1" thickBot="1">
      <c r="A19" s="35"/>
      <c r="B19" s="10" t="s">
        <v>0</v>
      </c>
      <c r="C19" s="43" t="s">
        <v>8</v>
      </c>
    </row>
    <row r="20" spans="1:3" ht="25.5" customHeight="1" thickBot="1">
      <c r="A20" s="44" t="s">
        <v>1</v>
      </c>
      <c r="B20" s="52" t="s">
        <v>40</v>
      </c>
      <c r="C20" s="53">
        <v>0</v>
      </c>
    </row>
    <row r="21" spans="1:3" ht="30" customHeight="1">
      <c r="A21" s="1"/>
      <c r="C21" s="1"/>
    </row>
    <row r="22" spans="1:3" ht="0.75" customHeight="1" thickBot="1">
      <c r="A22" s="1"/>
      <c r="C22" s="1"/>
    </row>
    <row r="23" spans="1:3" ht="33" customHeight="1">
      <c r="A23" s="96" t="s">
        <v>10</v>
      </c>
      <c r="B23" s="97"/>
      <c r="C23" s="98"/>
    </row>
    <row r="24" spans="1:3" ht="0.75" customHeight="1" thickBot="1">
      <c r="A24" s="12"/>
      <c r="B24" s="13"/>
      <c r="C24" s="14"/>
    </row>
    <row r="25" spans="1:3" ht="30" customHeight="1" thickBot="1">
      <c r="A25" s="47"/>
      <c r="B25" s="45" t="s">
        <v>0</v>
      </c>
      <c r="C25" s="46" t="s">
        <v>9</v>
      </c>
    </row>
    <row r="26" spans="1:3" ht="24.75" customHeight="1">
      <c r="A26" s="51" t="s">
        <v>1</v>
      </c>
      <c r="B26" s="28" t="s">
        <v>46</v>
      </c>
      <c r="C26" s="29">
        <v>0</v>
      </c>
    </row>
    <row r="27" spans="1:3" ht="24.75" customHeight="1">
      <c r="A27" s="48" t="s">
        <v>2</v>
      </c>
      <c r="B27" s="26" t="s">
        <v>45</v>
      </c>
      <c r="C27" s="27">
        <v>0</v>
      </c>
    </row>
    <row r="28" spans="1:3" ht="24.75" customHeight="1">
      <c r="A28" s="48" t="s">
        <v>3</v>
      </c>
      <c r="B28" s="26" t="s">
        <v>14</v>
      </c>
      <c r="C28" s="27">
        <v>0</v>
      </c>
    </row>
    <row r="29" spans="1:3" ht="24.75" customHeight="1" thickBot="1">
      <c r="A29" s="49" t="s">
        <v>21</v>
      </c>
      <c r="B29" s="50" t="s">
        <v>16</v>
      </c>
      <c r="C29" s="54">
        <v>0</v>
      </c>
    </row>
    <row r="30" spans="1:3" s="24" customFormat="1" ht="30" customHeight="1" thickBot="1">
      <c r="A30" s="35" t="s">
        <v>18</v>
      </c>
      <c r="B30" s="36" t="s">
        <v>24</v>
      </c>
      <c r="C30" s="41">
        <f>C26+C27+C28+C29</f>
        <v>0</v>
      </c>
    </row>
    <row r="31" spans="1:3" ht="69" customHeight="1">
      <c r="A31" s="88" t="s">
        <v>50</v>
      </c>
      <c r="B31" s="88"/>
      <c r="C31" s="88"/>
    </row>
    <row r="32" spans="1:3" ht="30" customHeight="1">
      <c r="A32" s="88" t="s">
        <v>47</v>
      </c>
      <c r="B32" s="88"/>
      <c r="C32" s="88"/>
    </row>
    <row r="33" spans="1:3" ht="17.25" customHeight="1">
      <c r="A33" s="23"/>
      <c r="B33" s="23"/>
      <c r="C33" s="23"/>
    </row>
    <row r="34" spans="1:3" ht="18" customHeight="1">
      <c r="A34" s="89" t="s">
        <v>5</v>
      </c>
      <c r="B34" s="89"/>
      <c r="C34" s="18"/>
    </row>
    <row r="35" spans="2:3" ht="17.25" customHeight="1">
      <c r="B35" s="15" t="s">
        <v>11</v>
      </c>
      <c r="C35" s="21" t="s">
        <v>4</v>
      </c>
    </row>
    <row r="36" ht="17.25" customHeight="1">
      <c r="C36" s="21" t="s">
        <v>12</v>
      </c>
    </row>
    <row r="37" spans="2:3" ht="12.75">
      <c r="B37" s="65" t="s">
        <v>36</v>
      </c>
      <c r="C37" s="1"/>
    </row>
    <row r="38" spans="1:3" ht="15" customHeight="1">
      <c r="A38" s="1"/>
      <c r="B38" s="65" t="s">
        <v>38</v>
      </c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24" customHeight="1">
      <c r="A43" s="1"/>
      <c r="C43" s="1"/>
    </row>
    <row r="45" ht="20.25" customHeight="1">
      <c r="B45" s="8"/>
    </row>
    <row r="46" ht="60" customHeight="1"/>
    <row r="48" ht="57" customHeight="1"/>
  </sheetData>
  <sheetProtection password="C73E" sheet="1"/>
  <mergeCells count="9">
    <mergeCell ref="A32:C32"/>
    <mergeCell ref="A31:C31"/>
    <mergeCell ref="A34:B34"/>
    <mergeCell ref="A3:C3"/>
    <mergeCell ref="A8:C8"/>
    <mergeCell ref="A18:C18"/>
    <mergeCell ref="A23:C23"/>
    <mergeCell ref="A5:C5"/>
    <mergeCell ref="A6:C6"/>
  </mergeCells>
  <printOptions/>
  <pageMargins left="0.49" right="0.3" top="0.38" bottom="0.2" header="0.22" footer="0.2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4">
      <selection activeCell="G16" sqref="G16"/>
    </sheetView>
  </sheetViews>
  <sheetFormatPr defaultColWidth="9.140625" defaultRowHeight="15"/>
  <cols>
    <col min="1" max="1" width="2.7109375" style="2" bestFit="1" customWidth="1"/>
    <col min="2" max="2" width="28.8515625" style="1" customWidth="1"/>
    <col min="3" max="3" width="18.00390625" style="1" customWidth="1"/>
    <col min="4" max="4" width="14.7109375" style="1" customWidth="1"/>
    <col min="5" max="5" width="14.7109375" style="2" customWidth="1"/>
    <col min="6" max="6" width="14.7109375" style="1" customWidth="1"/>
    <col min="7" max="16384" width="9.140625" style="1" customWidth="1"/>
  </cols>
  <sheetData>
    <row r="1" ht="19.5" customHeight="1">
      <c r="F1" s="55" t="s">
        <v>25</v>
      </c>
    </row>
    <row r="2" spans="1:6" ht="15.75">
      <c r="A2" s="111" t="s">
        <v>26</v>
      </c>
      <c r="B2" s="111"/>
      <c r="C2" s="111"/>
      <c r="D2" s="111"/>
      <c r="E2" s="111"/>
      <c r="F2" s="111"/>
    </row>
    <row r="3" ht="41.25" customHeight="1" thickBot="1"/>
    <row r="4" spans="1:6" s="57" customFormat="1" ht="63.75" customHeight="1" thickBot="1">
      <c r="A4" s="102" t="s">
        <v>27</v>
      </c>
      <c r="B4" s="103"/>
      <c r="C4" s="103"/>
      <c r="D4" s="103"/>
      <c r="E4" s="66" t="s">
        <v>28</v>
      </c>
      <c r="F4" s="67" t="s">
        <v>52</v>
      </c>
    </row>
    <row r="5" spans="1:13" ht="25.5" customHeight="1">
      <c r="A5" s="85" t="s">
        <v>1</v>
      </c>
      <c r="B5" s="104" t="s">
        <v>39</v>
      </c>
      <c r="C5" s="105"/>
      <c r="D5" s="105"/>
      <c r="E5" s="82">
        <v>0</v>
      </c>
      <c r="F5" s="75">
        <v>0</v>
      </c>
      <c r="G5" s="56"/>
      <c r="H5" s="56"/>
      <c r="I5" s="56"/>
      <c r="J5" s="56"/>
      <c r="K5" s="56"/>
      <c r="L5" s="56"/>
      <c r="M5" s="56"/>
    </row>
    <row r="6" spans="1:6" ht="36" customHeight="1">
      <c r="A6" s="86" t="s">
        <v>2</v>
      </c>
      <c r="B6" s="106" t="s">
        <v>57</v>
      </c>
      <c r="C6" s="107"/>
      <c r="D6" s="108"/>
      <c r="E6" s="76">
        <v>0</v>
      </c>
      <c r="F6" s="78">
        <v>0</v>
      </c>
    </row>
    <row r="7" spans="1:7" ht="25.5" customHeight="1">
      <c r="A7" s="86" t="s">
        <v>22</v>
      </c>
      <c r="B7" s="109" t="s">
        <v>42</v>
      </c>
      <c r="C7" s="110"/>
      <c r="D7" s="110"/>
      <c r="E7" s="76">
        <v>0</v>
      </c>
      <c r="F7" s="78">
        <v>0</v>
      </c>
      <c r="G7" s="83">
        <f>F6+F7</f>
        <v>0</v>
      </c>
    </row>
    <row r="8" spans="1:6" ht="36" customHeight="1" thickBot="1">
      <c r="A8" s="87" t="s">
        <v>15</v>
      </c>
      <c r="B8" s="100" t="s">
        <v>43</v>
      </c>
      <c r="C8" s="101"/>
      <c r="D8" s="101"/>
      <c r="E8" s="68">
        <f>E5-E6-E7</f>
        <v>0</v>
      </c>
      <c r="F8" s="69">
        <f>F5-F6-F7</f>
        <v>0</v>
      </c>
    </row>
    <row r="9" ht="56.25" customHeight="1" thickBot="1"/>
    <row r="10" spans="1:6" ht="59.25" customHeight="1" thickBot="1">
      <c r="A10" s="120" t="s">
        <v>27</v>
      </c>
      <c r="B10" s="121"/>
      <c r="C10" s="122"/>
      <c r="D10" s="58" t="s">
        <v>31</v>
      </c>
      <c r="E10" s="64" t="s">
        <v>58</v>
      </c>
      <c r="F10" s="67" t="s">
        <v>53</v>
      </c>
    </row>
    <row r="11" spans="1:10" ht="25.5" customHeight="1">
      <c r="A11" s="118" t="s">
        <v>18</v>
      </c>
      <c r="B11" s="112" t="s">
        <v>55</v>
      </c>
      <c r="C11" s="59" t="s">
        <v>33</v>
      </c>
      <c r="D11" s="73">
        <v>0</v>
      </c>
      <c r="E11" s="74">
        <v>0</v>
      </c>
      <c r="F11" s="75">
        <v>0</v>
      </c>
      <c r="J11" s="1" t="s">
        <v>56</v>
      </c>
    </row>
    <row r="12" spans="1:6" ht="25.5" customHeight="1">
      <c r="A12" s="119"/>
      <c r="B12" s="113"/>
      <c r="C12" s="60" t="s">
        <v>30</v>
      </c>
      <c r="D12" s="76">
        <v>0</v>
      </c>
      <c r="E12" s="77">
        <v>0</v>
      </c>
      <c r="F12" s="78">
        <v>0</v>
      </c>
    </row>
    <row r="13" spans="1:6" ht="36.75" customHeight="1" thickBot="1">
      <c r="A13" s="49" t="s">
        <v>19</v>
      </c>
      <c r="B13" s="114" t="s">
        <v>51</v>
      </c>
      <c r="C13" s="115"/>
      <c r="D13" s="79">
        <v>0</v>
      </c>
      <c r="E13" s="80">
        <v>0</v>
      </c>
      <c r="F13" s="81">
        <v>0</v>
      </c>
    </row>
    <row r="14" spans="1:7" s="24" customFormat="1" ht="30" customHeight="1" thickBot="1">
      <c r="A14" s="35" t="s">
        <v>29</v>
      </c>
      <c r="B14" s="116" t="s">
        <v>32</v>
      </c>
      <c r="C14" s="117"/>
      <c r="D14" s="70">
        <f>D11+D12+D13</f>
        <v>0</v>
      </c>
      <c r="E14" s="71">
        <f>E11+E12+E13</f>
        <v>0</v>
      </c>
      <c r="F14" s="72">
        <f>F11+F12+F13</f>
        <v>0</v>
      </c>
      <c r="G14" s="84">
        <f>E14+F14</f>
        <v>0</v>
      </c>
    </row>
    <row r="15" spans="2:6" ht="21.75" customHeight="1">
      <c r="B15" s="1" t="s">
        <v>54</v>
      </c>
      <c r="D15" s="61">
        <f>IF(E6+E7=D14,"","HIBA!")</f>
      </c>
      <c r="E15" s="62"/>
      <c r="F15" s="61">
        <f>IF(G14=G7,"","HIBA")</f>
      </c>
    </row>
    <row r="16" ht="33" customHeight="1"/>
    <row r="17" spans="1:5" ht="25.5" customHeight="1">
      <c r="A17" s="89" t="s">
        <v>5</v>
      </c>
      <c r="B17" s="89"/>
      <c r="C17" s="18"/>
      <c r="E17" s="1"/>
    </row>
    <row r="18" ht="17.25" customHeight="1">
      <c r="C18" s="15" t="s">
        <v>11</v>
      </c>
    </row>
    <row r="19" ht="17.25" customHeight="1">
      <c r="D19" s="21" t="s">
        <v>4</v>
      </c>
    </row>
    <row r="20" ht="12.75">
      <c r="D20" s="21" t="s">
        <v>12</v>
      </c>
    </row>
  </sheetData>
  <sheetProtection password="C73E" sheet="1"/>
  <mergeCells count="12">
    <mergeCell ref="A17:B17"/>
    <mergeCell ref="B11:B12"/>
    <mergeCell ref="B13:C13"/>
    <mergeCell ref="B14:C14"/>
    <mergeCell ref="A11:A12"/>
    <mergeCell ref="A10:C10"/>
    <mergeCell ref="B8:D8"/>
    <mergeCell ref="A4:D4"/>
    <mergeCell ref="B5:D5"/>
    <mergeCell ref="B6:D6"/>
    <mergeCell ref="B7:D7"/>
    <mergeCell ref="A2:F2"/>
  </mergeCells>
  <printOptions/>
  <pageMargins left="0.45" right="0.16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hertelendy.krisztina</dc:creator>
  <cp:keywords/>
  <dc:description/>
  <cp:lastModifiedBy>Hertelendy Krisztina</cp:lastModifiedBy>
  <cp:lastPrinted>2018-03-27T10:28:40Z</cp:lastPrinted>
  <dcterms:created xsi:type="dcterms:W3CDTF">2011-04-21T08:40:45Z</dcterms:created>
  <dcterms:modified xsi:type="dcterms:W3CDTF">2018-04-04T12:45:54Z</dcterms:modified>
  <cp:category/>
  <cp:version/>
  <cp:contentType/>
  <cp:contentStatus/>
</cp:coreProperties>
</file>