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35" windowWidth="18195" windowHeight="11160"/>
  </bookViews>
  <sheets>
    <sheet name="I_2A" sheetId="10" r:id="rId1"/>
    <sheet name="I_2B" sheetId="8" r:id="rId2"/>
    <sheet name="1_2C" sheetId="7" r:id="rId3"/>
    <sheet name="I_2D" sheetId="4" r:id="rId4"/>
    <sheet name="I_2E" sheetId="5" r:id="rId5"/>
  </sheets>
  <definedNames>
    <definedName name="_xlnm._FilterDatabase" localSheetId="1" hidden="1">I_2B!$A$15:$G$15</definedName>
    <definedName name="_xlnm.Print_Titles" localSheetId="2">'1_2C'!$1:$9</definedName>
    <definedName name="_xlnm.Print_Titles" localSheetId="1">I_2B!$3:$10</definedName>
    <definedName name="_xlnm.Print_Titles" localSheetId="3">I_2D!$1:$9</definedName>
    <definedName name="_xlnm.Print_Titles" localSheetId="4">I_2E!$1:$7</definedName>
    <definedName name="_xlnm.Print_Area" localSheetId="4">I_2E!$A$1:$M$16</definedName>
    <definedName name="Z_097D5C71_E446_461B_A8EB_27ACE7B94B9C_.wvu.Cols" localSheetId="3" hidden="1">I_2D!$N:$Q</definedName>
    <definedName name="Z_097D5C71_E446_461B_A8EB_27ACE7B94B9C_.wvu.PrintArea" localSheetId="3" hidden="1">I_2D!$A$1:$M$20</definedName>
    <definedName name="Z_097D5C71_E446_461B_A8EB_27ACE7B94B9C_.wvu.PrintTitles" localSheetId="3" hidden="1">I_2D!$A$1:$GK$9</definedName>
    <definedName name="Z_5D97332E_7367_42FD_A588_660656C05981_.wvu.Cols" localSheetId="3" hidden="1">I_2D!$N:$Q</definedName>
    <definedName name="Z_5D97332E_7367_42FD_A588_660656C05981_.wvu.PrintTitles" localSheetId="3" hidden="1">I_2D!$1:$9</definedName>
    <definedName name="Z_891C2F4F_1A3B_434D_B4F4_BA85A851C6DE_.wvu.Cols" localSheetId="3" hidden="1">I_2D!$N:$Q</definedName>
    <definedName name="Z_891C2F4F_1A3B_434D_B4F4_BA85A851C6DE_.wvu.PrintArea" localSheetId="3" hidden="1">I_2D!$A$1:$M$20</definedName>
    <definedName name="Z_891C2F4F_1A3B_434D_B4F4_BA85A851C6DE_.wvu.PrintTitles" localSheetId="3" hidden="1">I_2D!$A$1:$GK$9</definedName>
    <definedName name="Z_AE68E452_C55E_44F8_84D2_6A16B7C2B3FA_.wvu.PrintArea" localSheetId="1" hidden="1">I_2B!$A$3:$S$38</definedName>
    <definedName name="Z_AE68E452_C55E_44F8_84D2_6A16B7C2B3FA_.wvu.PrintArea" localSheetId="3" hidden="1">I_2D!$A$1:$P$20</definedName>
    <definedName name="Z_AE68E452_C55E_44F8_84D2_6A16B7C2B3FA_.wvu.PrintArea" localSheetId="4" hidden="1">I_2E!$A$1:$R$7</definedName>
    <definedName name="Z_AE68E452_C55E_44F8_84D2_6A16B7C2B3FA_.wvu.PrintTitles" localSheetId="3" hidden="1">I_2D!$A$1:$GK$9</definedName>
    <definedName name="Z_AE68E452_C55E_44F8_84D2_6A16B7C2B3FA_.wvu.PrintTitles" localSheetId="4" hidden="1">I_2E!$1:$7</definedName>
    <definedName name="Z_C13811AD_A2CA_4C0C_9D67_299F8911E967_.wvu.Cols" localSheetId="3" hidden="1">I_2D!$N:$Q</definedName>
    <definedName name="Z_C13811AD_A2CA_4C0C_9D67_299F8911E967_.wvu.PrintArea" localSheetId="3" hidden="1">I_2D!$A$1:$M$20</definedName>
    <definedName name="Z_C13811AD_A2CA_4C0C_9D67_299F8911E967_.wvu.PrintTitles" localSheetId="3" hidden="1">I_2D!$A$1:$GK$9</definedName>
  </definedNames>
  <calcPr calcId="145621"/>
</workbook>
</file>

<file path=xl/calcChain.xml><?xml version="1.0" encoding="utf-8"?>
<calcChain xmlns="http://schemas.openxmlformats.org/spreadsheetml/2006/main">
  <c r="C32" i="7" l="1"/>
  <c r="C31" i="7"/>
  <c r="C30" i="7"/>
  <c r="C28" i="7"/>
  <c r="C27" i="7"/>
  <c r="C26" i="7"/>
  <c r="C24" i="7"/>
  <c r="C23" i="7"/>
  <c r="C22" i="7"/>
  <c r="B33" i="8"/>
  <c r="B32" i="8"/>
  <c r="B28" i="8"/>
  <c r="B29" i="8"/>
  <c r="F33" i="8" l="1"/>
  <c r="F32" i="8"/>
  <c r="F31" i="8"/>
  <c r="F30" i="8" s="1"/>
  <c r="F29" i="8"/>
  <c r="F28" i="8"/>
  <c r="F26" i="8" s="1"/>
  <c r="F27" i="8"/>
  <c r="F25" i="8"/>
  <c r="F24" i="8"/>
  <c r="F23" i="8"/>
  <c r="B24" i="8"/>
  <c r="G29" i="8"/>
  <c r="G28" i="8"/>
  <c r="G27" i="8"/>
  <c r="G25" i="8"/>
  <c r="G24" i="8"/>
  <c r="G23" i="8"/>
  <c r="F22" i="8"/>
  <c r="G22" i="8"/>
  <c r="K35" i="8"/>
  <c r="Q34" i="8"/>
  <c r="Q35" i="8" s="1"/>
  <c r="O33" i="8"/>
  <c r="O32" i="8"/>
  <c r="O30" i="8" s="1"/>
  <c r="O31" i="8"/>
  <c r="R30" i="8"/>
  <c r="Q30" i="8"/>
  <c r="P30" i="8"/>
  <c r="O29" i="8"/>
  <c r="O28" i="8"/>
  <c r="O27" i="8"/>
  <c r="R26" i="8"/>
  <c r="Q26" i="8"/>
  <c r="P26" i="8"/>
  <c r="O26" i="8"/>
  <c r="O25" i="8"/>
  <c r="O24" i="8"/>
  <c r="O23" i="8"/>
  <c r="R22" i="8"/>
  <c r="R34" i="8" s="1"/>
  <c r="R35" i="8" s="1"/>
  <c r="Q22" i="8"/>
  <c r="P22" i="8"/>
  <c r="P34" i="8" s="1"/>
  <c r="P35" i="8" s="1"/>
  <c r="O22" i="8"/>
  <c r="O34" i="8" s="1"/>
  <c r="O35" i="8" s="1"/>
  <c r="M34" i="8"/>
  <c r="M35" i="8" s="1"/>
  <c r="K33" i="8"/>
  <c r="K32" i="8"/>
  <c r="K30" i="8" s="1"/>
  <c r="K31" i="8"/>
  <c r="N30" i="8"/>
  <c r="M30" i="8"/>
  <c r="L30" i="8"/>
  <c r="K29" i="8"/>
  <c r="K28" i="8"/>
  <c r="K27" i="8"/>
  <c r="N26" i="8"/>
  <c r="M26" i="8"/>
  <c r="L26" i="8"/>
  <c r="K26" i="8"/>
  <c r="K25" i="8"/>
  <c r="K24" i="8"/>
  <c r="K23" i="8"/>
  <c r="K22" i="8" s="1"/>
  <c r="K34" i="8" s="1"/>
  <c r="N22" i="8"/>
  <c r="N34" i="8" s="1"/>
  <c r="N35" i="8" s="1"/>
  <c r="M22" i="8"/>
  <c r="L22" i="8"/>
  <c r="L34" i="8" s="1"/>
  <c r="L35" i="8" s="1"/>
  <c r="J30" i="8"/>
  <c r="I30" i="8"/>
  <c r="H30" i="8"/>
  <c r="G30" i="8"/>
  <c r="G31" i="8"/>
  <c r="J22" i="8"/>
  <c r="I22" i="8"/>
  <c r="H22" i="8"/>
  <c r="F20" i="8"/>
  <c r="F19" i="8"/>
  <c r="F18" i="8"/>
  <c r="F17" i="8"/>
  <c r="F16" i="8"/>
  <c r="F12" i="8"/>
  <c r="F15" i="8"/>
  <c r="F13" i="8"/>
  <c r="F14" i="8"/>
  <c r="B12" i="8"/>
  <c r="E15" i="8"/>
  <c r="R19" i="8"/>
  <c r="R20" i="8" s="1"/>
  <c r="Q19" i="8"/>
  <c r="Q20" i="8" s="1"/>
  <c r="P19" i="8"/>
  <c r="O18" i="8"/>
  <c r="O17" i="8"/>
  <c r="O19" i="8" s="1"/>
  <c r="O16" i="8"/>
  <c r="R15" i="8"/>
  <c r="Q15" i="8"/>
  <c r="P15" i="8"/>
  <c r="P20" i="8" s="1"/>
  <c r="O14" i="8"/>
  <c r="O13" i="8"/>
  <c r="O12" i="8"/>
  <c r="O15" i="8" s="1"/>
  <c r="N19" i="8"/>
  <c r="N20" i="8" s="1"/>
  <c r="M19" i="8"/>
  <c r="M20" i="8" s="1"/>
  <c r="L19" i="8"/>
  <c r="K18" i="8"/>
  <c r="K17" i="8"/>
  <c r="K19" i="8" s="1"/>
  <c r="K16" i="8"/>
  <c r="N15" i="8"/>
  <c r="M15" i="8"/>
  <c r="L15" i="8"/>
  <c r="L20" i="8" s="1"/>
  <c r="K14" i="8"/>
  <c r="K13" i="8"/>
  <c r="K12" i="8"/>
  <c r="K15" i="8" s="1"/>
  <c r="J20" i="8"/>
  <c r="I20" i="8"/>
  <c r="H20" i="8"/>
  <c r="G20" i="8"/>
  <c r="J19" i="8"/>
  <c r="I19" i="8"/>
  <c r="H19" i="8"/>
  <c r="G18" i="8"/>
  <c r="G17" i="8"/>
  <c r="G19" i="8" s="1"/>
  <c r="G16" i="8"/>
  <c r="G15" i="8"/>
  <c r="J15" i="8"/>
  <c r="I15" i="8"/>
  <c r="H15" i="8"/>
  <c r="H14" i="7"/>
  <c r="H18" i="7"/>
  <c r="G14" i="8"/>
  <c r="G13" i="8"/>
  <c r="G12" i="8"/>
  <c r="C34" i="8"/>
  <c r="E30" i="8"/>
  <c r="D30" i="8"/>
  <c r="C30" i="8"/>
  <c r="C33" i="8"/>
  <c r="C32" i="8"/>
  <c r="C31" i="8"/>
  <c r="E26" i="8"/>
  <c r="D26" i="8"/>
  <c r="C29" i="8"/>
  <c r="C28" i="8"/>
  <c r="C27" i="8"/>
  <c r="C26" i="8"/>
  <c r="C25" i="8"/>
  <c r="C24" i="8"/>
  <c r="C23" i="8"/>
  <c r="E22" i="8"/>
  <c r="D22" i="8"/>
  <c r="C22" i="8"/>
  <c r="E20" i="8"/>
  <c r="D20" i="8"/>
  <c r="C20" i="8"/>
  <c r="E19" i="8"/>
  <c r="D19" i="8"/>
  <c r="C18" i="8"/>
  <c r="B18" i="8" s="1"/>
  <c r="C17" i="8"/>
  <c r="B17" i="8" s="1"/>
  <c r="C16" i="8"/>
  <c r="C19" i="8" s="1"/>
  <c r="D15" i="8"/>
  <c r="C15" i="8"/>
  <c r="C14" i="8"/>
  <c r="C13" i="8"/>
  <c r="C12" i="8"/>
  <c r="B31" i="8"/>
  <c r="B27" i="8"/>
  <c r="B25" i="8"/>
  <c r="B23" i="8"/>
  <c r="B13" i="8"/>
  <c r="R32" i="7"/>
  <c r="Q32" i="7"/>
  <c r="R31" i="7"/>
  <c r="Q31" i="7"/>
  <c r="R30" i="7"/>
  <c r="Q30" i="7"/>
  <c r="R28" i="7"/>
  <c r="Q28" i="7"/>
  <c r="R27" i="7"/>
  <c r="Q27" i="7"/>
  <c r="R26" i="7"/>
  <c r="Q26" i="7"/>
  <c r="R24" i="7"/>
  <c r="Q24" i="7"/>
  <c r="R23" i="7"/>
  <c r="Q23" i="7"/>
  <c r="R22" i="7"/>
  <c r="Q22" i="7"/>
  <c r="R21" i="7"/>
  <c r="Q21" i="7"/>
  <c r="R19" i="7"/>
  <c r="Q19" i="7"/>
  <c r="R18" i="7"/>
  <c r="Q18" i="7"/>
  <c r="R17" i="7"/>
  <c r="Q17" i="7"/>
  <c r="R16" i="7"/>
  <c r="Q16" i="7"/>
  <c r="R15" i="7"/>
  <c r="Q15" i="7"/>
  <c r="P18" i="7"/>
  <c r="O18" i="7"/>
  <c r="O33" i="7"/>
  <c r="P29" i="7"/>
  <c r="O29" i="7"/>
  <c r="B11" i="7"/>
  <c r="R12" i="7"/>
  <c r="R13" i="7"/>
  <c r="R11" i="7"/>
  <c r="Q11" i="7"/>
  <c r="Q14" i="7"/>
  <c r="Q13" i="7"/>
  <c r="Q12" i="7"/>
  <c r="P19" i="7"/>
  <c r="O19" i="7"/>
  <c r="P14" i="7"/>
  <c r="O14" i="7"/>
  <c r="N14" i="7"/>
  <c r="N12" i="7"/>
  <c r="N13" i="7"/>
  <c r="K28" i="7"/>
  <c r="K27" i="7"/>
  <c r="K26" i="7"/>
  <c r="M25" i="7"/>
  <c r="L25" i="7"/>
  <c r="L33" i="7" s="1"/>
  <c r="L34" i="7" s="1"/>
  <c r="K25" i="7"/>
  <c r="N32" i="7"/>
  <c r="N31" i="7"/>
  <c r="G31" i="7" s="1"/>
  <c r="N30" i="7"/>
  <c r="N29" i="7" s="1"/>
  <c r="N28" i="7"/>
  <c r="N27" i="7"/>
  <c r="N26" i="7"/>
  <c r="P25" i="7"/>
  <c r="O25" i="7"/>
  <c r="O34" i="7" s="1"/>
  <c r="N25" i="7"/>
  <c r="N24" i="7"/>
  <c r="N23" i="7"/>
  <c r="N22" i="7"/>
  <c r="G22" i="7" s="1"/>
  <c r="P21" i="7"/>
  <c r="O21" i="7"/>
  <c r="K32" i="7"/>
  <c r="K31" i="7"/>
  <c r="K30" i="7"/>
  <c r="G30" i="7" s="1"/>
  <c r="M29" i="7"/>
  <c r="L29" i="7"/>
  <c r="K24" i="7"/>
  <c r="K23" i="7"/>
  <c r="K22" i="7"/>
  <c r="K21" i="7" s="1"/>
  <c r="M21" i="7"/>
  <c r="L21" i="7"/>
  <c r="H33" i="7"/>
  <c r="H32" i="7"/>
  <c r="H31" i="7"/>
  <c r="H30" i="7"/>
  <c r="J29" i="7"/>
  <c r="I29" i="7"/>
  <c r="H29" i="7"/>
  <c r="H28" i="7"/>
  <c r="H27" i="7"/>
  <c r="H26" i="7"/>
  <c r="J25" i="7"/>
  <c r="I25" i="7"/>
  <c r="H25" i="7"/>
  <c r="H24" i="7"/>
  <c r="H23" i="7"/>
  <c r="H22" i="7"/>
  <c r="G32" i="7"/>
  <c r="G26" i="7"/>
  <c r="G24" i="7"/>
  <c r="G23" i="7"/>
  <c r="N18" i="7"/>
  <c r="N17" i="7"/>
  <c r="N16" i="7"/>
  <c r="N15" i="7"/>
  <c r="N11" i="7"/>
  <c r="G18" i="7"/>
  <c r="G17" i="7"/>
  <c r="G16" i="7"/>
  <c r="G15" i="7"/>
  <c r="G14" i="7"/>
  <c r="G13" i="7"/>
  <c r="G12" i="7"/>
  <c r="G11" i="7"/>
  <c r="N19" i="7"/>
  <c r="L19" i="7"/>
  <c r="M18" i="7"/>
  <c r="L18" i="7"/>
  <c r="K18" i="7"/>
  <c r="K17" i="7"/>
  <c r="K16" i="7"/>
  <c r="K15" i="7"/>
  <c r="M14" i="7"/>
  <c r="M19" i="7" s="1"/>
  <c r="L14" i="7"/>
  <c r="K13" i="7"/>
  <c r="K12" i="7"/>
  <c r="K14" i="7" s="1"/>
  <c r="K19" i="7" s="1"/>
  <c r="K11" i="7"/>
  <c r="J18" i="7"/>
  <c r="I18" i="7"/>
  <c r="I14" i="7"/>
  <c r="H17" i="7"/>
  <c r="H16" i="7"/>
  <c r="H15" i="7"/>
  <c r="J14" i="7"/>
  <c r="H13" i="7"/>
  <c r="H12" i="7"/>
  <c r="H11" i="7"/>
  <c r="F29" i="7"/>
  <c r="E29" i="7"/>
  <c r="D29" i="7"/>
  <c r="F25" i="7"/>
  <c r="E25" i="7"/>
  <c r="D25" i="7"/>
  <c r="F21" i="7"/>
  <c r="E21" i="7"/>
  <c r="D21" i="7"/>
  <c r="F18" i="7"/>
  <c r="E18" i="7"/>
  <c r="D18" i="7"/>
  <c r="C17" i="7"/>
  <c r="F14" i="7"/>
  <c r="E14" i="7"/>
  <c r="D14" i="7"/>
  <c r="C13" i="7"/>
  <c r="B13" i="7"/>
  <c r="C12" i="7"/>
  <c r="C11" i="7"/>
  <c r="F34" i="8" l="1"/>
  <c r="F35" i="8" s="1"/>
  <c r="B22" i="8"/>
  <c r="B14" i="8"/>
  <c r="B15" i="8" s="1"/>
  <c r="B20" i="8" s="1"/>
  <c r="O20" i="8"/>
  <c r="K20" i="8"/>
  <c r="B16" i="8"/>
  <c r="B19" i="8" s="1"/>
  <c r="P33" i="7"/>
  <c r="P34" i="7" s="1"/>
  <c r="R14" i="7"/>
  <c r="M33" i="7"/>
  <c r="M34" i="7" s="1"/>
  <c r="G28" i="7"/>
  <c r="G25" i="7" s="1"/>
  <c r="N21" i="7"/>
  <c r="N33" i="7" s="1"/>
  <c r="N34" i="7" s="1"/>
  <c r="G27" i="7"/>
  <c r="K33" i="7"/>
  <c r="K34" i="7" s="1"/>
  <c r="K29" i="7"/>
  <c r="G29" i="7"/>
  <c r="G21" i="7"/>
  <c r="B17" i="7"/>
  <c r="C14" i="7"/>
  <c r="E33" i="7"/>
  <c r="F19" i="7"/>
  <c r="C15" i="7"/>
  <c r="C16" i="7"/>
  <c r="C18" i="7"/>
  <c r="E19" i="7" l="1"/>
  <c r="E34" i="7" s="1"/>
  <c r="J26" i="8"/>
  <c r="I26" i="8"/>
  <c r="H26" i="8"/>
  <c r="G33" i="8"/>
  <c r="G32" i="8"/>
  <c r="E34" i="8" l="1"/>
  <c r="Q29" i="7"/>
  <c r="Q25" i="7"/>
  <c r="J34" i="8"/>
  <c r="I34" i="8"/>
  <c r="H34" i="8"/>
  <c r="D34" i="8"/>
  <c r="G26" i="8"/>
  <c r="E36" i="10"/>
  <c r="E35" i="10"/>
  <c r="D40" i="10"/>
  <c r="C40" i="10"/>
  <c r="E40" i="10" s="1"/>
  <c r="D34" i="10"/>
  <c r="D33" i="10" s="1"/>
  <c r="C34" i="10"/>
  <c r="E34" i="10" s="1"/>
  <c r="E33" i="10" s="1"/>
  <c r="E23" i="10"/>
  <c r="E17" i="10"/>
  <c r="E26" i="10"/>
  <c r="D26" i="10"/>
  <c r="C26" i="10"/>
  <c r="D22" i="10"/>
  <c r="C22" i="10"/>
  <c r="E22" i="10" s="1"/>
  <c r="E21" i="10" s="1"/>
  <c r="E19" i="10"/>
  <c r="E18" i="10"/>
  <c r="E16" i="10"/>
  <c r="E15" i="10"/>
  <c r="E14" i="10" s="1"/>
  <c r="E13" i="10" s="1"/>
  <c r="D17" i="10"/>
  <c r="C17" i="10"/>
  <c r="D14" i="10"/>
  <c r="D13" i="10" s="1"/>
  <c r="C14" i="10"/>
  <c r="C13" i="10" s="1"/>
  <c r="G34" i="8" l="1"/>
  <c r="Q33" i="7"/>
  <c r="Q34" i="7" s="1"/>
  <c r="C33" i="10"/>
  <c r="E45" i="10"/>
  <c r="J21" i="7"/>
  <c r="J33" i="7" s="1"/>
  <c r="I21" i="7"/>
  <c r="I33" i="7" s="1"/>
  <c r="B32" i="7"/>
  <c r="B27" i="7"/>
  <c r="H21" i="7"/>
  <c r="B15" i="7"/>
  <c r="B31" i="7"/>
  <c r="C29" i="7"/>
  <c r="B24" i="7"/>
  <c r="J19" i="7"/>
  <c r="D19" i="7" l="1"/>
  <c r="D34" i="7" s="1"/>
  <c r="C19" i="7"/>
  <c r="I19" i="7"/>
  <c r="I34" i="7" s="1"/>
  <c r="B23" i="7"/>
  <c r="B28" i="7"/>
  <c r="B12" i="7"/>
  <c r="B14" i="7" s="1"/>
  <c r="H19" i="7"/>
  <c r="H34" i="7" s="1"/>
  <c r="C25" i="7"/>
  <c r="B30" i="7"/>
  <c r="B29" i="7" s="1"/>
  <c r="D33" i="7"/>
  <c r="R29" i="7"/>
  <c r="C21" i="7"/>
  <c r="F33" i="7"/>
  <c r="F34" i="7" s="1"/>
  <c r="B16" i="7"/>
  <c r="B18" i="7" s="1"/>
  <c r="R25" i="7"/>
  <c r="J34" i="7"/>
  <c r="B30" i="8"/>
  <c r="B26" i="8" l="1"/>
  <c r="I35" i="8"/>
  <c r="G19" i="7"/>
  <c r="B19" i="7"/>
  <c r="B26" i="7"/>
  <c r="B25" i="7" s="1"/>
  <c r="C33" i="7"/>
  <c r="C34" i="7" s="1"/>
  <c r="G33" i="7"/>
  <c r="G34" i="7" s="1"/>
  <c r="B22" i="7"/>
  <c r="B21" i="7" s="1"/>
  <c r="H35" i="8"/>
  <c r="J35" i="8"/>
  <c r="E35" i="8"/>
  <c r="D35" i="8"/>
  <c r="M18" i="4"/>
  <c r="B34" i="8" l="1"/>
  <c r="B33" i="7"/>
  <c r="B34" i="7" s="1"/>
  <c r="C35" i="8"/>
  <c r="G35" i="8"/>
  <c r="E43" i="10"/>
  <c r="E42" i="10"/>
  <c r="E41" i="10"/>
  <c r="E39" i="10"/>
  <c r="E38" i="10"/>
  <c r="E37" i="10"/>
  <c r="E31" i="10"/>
  <c r="E24" i="10"/>
  <c r="E25" i="10"/>
  <c r="E27" i="10"/>
  <c r="E28" i="10"/>
  <c r="E29" i="10"/>
  <c r="E30" i="10"/>
  <c r="E11" i="10"/>
  <c r="E10" i="10"/>
  <c r="D21" i="10" l="1"/>
  <c r="D45" i="10" s="1"/>
  <c r="C21" i="10"/>
  <c r="C45" i="10" s="1"/>
  <c r="B35" i="8"/>
  <c r="M25" i="4" l="1"/>
  <c r="R33" i="7"/>
  <c r="R34" i="7" s="1"/>
</calcChain>
</file>

<file path=xl/sharedStrings.xml><?xml version="1.0" encoding="utf-8"?>
<sst xmlns="http://schemas.openxmlformats.org/spreadsheetml/2006/main" count="286" uniqueCount="175">
  <si>
    <t xml:space="preserve"> Fejezet-szám </t>
  </si>
  <si>
    <t>Cím- szám</t>
  </si>
  <si>
    <t xml:space="preserve"> Alcím- szám</t>
  </si>
  <si>
    <t xml:space="preserve"> Jogcím-csop.-szám</t>
  </si>
  <si>
    <t xml:space="preserve"> Jogcím-szám</t>
  </si>
  <si>
    <t xml:space="preserve"> Kiemelt előir.-szám</t>
  </si>
  <si>
    <t xml:space="preserve"> Fejezet-név </t>
  </si>
  <si>
    <t xml:space="preserve">Cím-név </t>
  </si>
  <si>
    <t xml:space="preserve">Alcím-név </t>
  </si>
  <si>
    <t>Jogcím-csop.-név</t>
  </si>
  <si>
    <t xml:space="preserve"> Jogcím-név</t>
  </si>
  <si>
    <t xml:space="preserve">   Kiemelt előirányzat neve</t>
  </si>
  <si>
    <t xml:space="preserve"> Átcsoportosítás (+/-)</t>
  </si>
  <si>
    <t>XII.</t>
  </si>
  <si>
    <t>Fejezeti kezelésű előirányzatok</t>
  </si>
  <si>
    <t>Agrár célelőirányzatok</t>
  </si>
  <si>
    <t>B1</t>
  </si>
  <si>
    <t>Működési célú támogatások államháztartáson belülről</t>
  </si>
  <si>
    <t>K5</t>
  </si>
  <si>
    <t>Egyéb működési célú kiadások</t>
  </si>
  <si>
    <t>1/2E számú melléklet</t>
  </si>
  <si>
    <t xml:space="preserve">        </t>
  </si>
  <si>
    <t xml:space="preserve">               </t>
  </si>
  <si>
    <t>Kiemelt előirányzat-szám</t>
  </si>
  <si>
    <t>Jogcím-csoport-név</t>
  </si>
  <si>
    <t>K8</t>
  </si>
  <si>
    <t>Egyéb felhalmozási célú kiadások</t>
  </si>
  <si>
    <t>Fejezet száma. megnevezése……………………………………………………………..</t>
  </si>
  <si>
    <t>1051 szektor összesen</t>
  </si>
  <si>
    <t>1091 szektor összesen</t>
  </si>
  <si>
    <t>Fejezet száma, megnevezése: ...............................................................</t>
  </si>
  <si>
    <t>I/2C.  számú melléklet</t>
  </si>
  <si>
    <t>Megnevezés</t>
  </si>
  <si>
    <t>Összesen</t>
  </si>
  <si>
    <t>1=2+3</t>
  </si>
  <si>
    <t>2a</t>
  </si>
  <si>
    <t>2b</t>
  </si>
  <si>
    <t>1051 szektor intézményenként (cím-alcím)</t>
  </si>
  <si>
    <t>Intézmény összesen</t>
  </si>
  <si>
    <t>Mindösszesen (1051 és 1091 szektor együtt)</t>
  </si>
  <si>
    <t>I/2B.  számú melléklet</t>
  </si>
  <si>
    <t>Ebből:</t>
  </si>
  <si>
    <t xml:space="preserve">Várható teljesítés </t>
  </si>
  <si>
    <t>I/2A. számú melléklet</t>
  </si>
  <si>
    <t xml:space="preserve">szektor </t>
  </si>
  <si>
    <t>I</t>
  </si>
  <si>
    <t>Országgyűlés</t>
  </si>
  <si>
    <t>Országgyűlés Hivatala</t>
  </si>
  <si>
    <t>Országgyűlés hivatali szervei</t>
  </si>
  <si>
    <t>XIV.</t>
  </si>
  <si>
    <t>Belügyminisztérium</t>
  </si>
  <si>
    <t>Rendőrség</t>
  </si>
  <si>
    <t>B2</t>
  </si>
  <si>
    <t>Felhalmozási célú támogatások államháztartáson belülről</t>
  </si>
  <si>
    <r>
      <t xml:space="preserve">Megjegyzés
</t>
    </r>
    <r>
      <rPr>
        <sz val="12"/>
        <rFont val="Times New Roman"/>
        <family val="1"/>
        <charset val="238"/>
      </rPr>
      <t>(részletesebb indokolás pl. egy előirányzaton belül különböző összeg eltérő indoka stb.)</t>
    </r>
  </si>
  <si>
    <t xml:space="preserve">                                                  </t>
  </si>
  <si>
    <t xml:space="preserve">                                                 </t>
  </si>
  <si>
    <t>- Egyéb költségvetési maradvány</t>
  </si>
  <si>
    <t>- Egyéb kötelezettségvállalással nem terhelt költségvetési maradvány</t>
  </si>
  <si>
    <t>- Egyéb kötelezettségvállalással terhelt költségvetési maradvány</t>
  </si>
  <si>
    <t xml:space="preserve">Előző évek felhasználatlan költségvetési maradványa </t>
  </si>
  <si>
    <t>Tájékoztató adatok:</t>
  </si>
  <si>
    <r>
      <t xml:space="preserve">Vállalkozási maradványból alaptevékenység ellátására felhasznált összeg </t>
    </r>
    <r>
      <rPr>
        <i/>
        <sz val="12"/>
        <rFont val="Times New Roman"/>
        <family val="1"/>
        <charset val="238"/>
      </rPr>
      <t xml:space="preserve">  </t>
    </r>
  </si>
  <si>
    <t>01</t>
  </si>
  <si>
    <t>02</t>
  </si>
  <si>
    <t>II</t>
  </si>
  <si>
    <t>A)</t>
  </si>
  <si>
    <t>B)</t>
  </si>
  <si>
    <t>03</t>
  </si>
  <si>
    <t>04</t>
  </si>
  <si>
    <t>05</t>
  </si>
  <si>
    <t>06</t>
  </si>
  <si>
    <t>C)</t>
  </si>
  <si>
    <t>D)</t>
  </si>
  <si>
    <t>Alaptevékenység költségvetési egyenlege (03-04)</t>
  </si>
  <si>
    <t>Alaptevékenység finanszírozási egyenlege (05-06)</t>
  </si>
  <si>
    <t>07</t>
  </si>
  <si>
    <t>08</t>
  </si>
  <si>
    <t>11</t>
  </si>
  <si>
    <t>12</t>
  </si>
  <si>
    <t>13</t>
  </si>
  <si>
    <t>14</t>
  </si>
  <si>
    <t>15</t>
  </si>
  <si>
    <t>18</t>
  </si>
  <si>
    <t>E)</t>
  </si>
  <si>
    <t>19</t>
  </si>
  <si>
    <t>Felhasználásra javasolt költségvetési maradvány - ebből:</t>
  </si>
  <si>
    <t>Elvonásra javasolt költségvetési maradvány (jogcímenként felsorolva):</t>
  </si>
  <si>
    <t>= jogcím</t>
  </si>
  <si>
    <t>Tanyafejlesztési Program</t>
  </si>
  <si>
    <t xml:space="preserve">  jogcím</t>
  </si>
  <si>
    <r>
      <t xml:space="preserve">Felhasználás jogcíme és döntésre alkalmas indokolása
</t>
    </r>
    <r>
      <rPr>
        <sz val="14"/>
        <rFont val="Times New Roman"/>
        <family val="1"/>
        <charset val="238"/>
      </rPr>
      <t>(részletesebb indokolás pl. egy előirányzaton belül különböző összeg eltérő indoka, stb.)</t>
    </r>
  </si>
  <si>
    <t>(beszámoló űrlap/sor/oszlop=maradványkimutatás/sor/oszlop)</t>
  </si>
  <si>
    <t>1091 szektor törvényi soronként</t>
  </si>
  <si>
    <t>I.</t>
  </si>
  <si>
    <t>Fejezet száma, megnevezése: ...............................................</t>
  </si>
  <si>
    <t>- Költségvetési maradvány a társadalombiztosítás pénzügyi alapjaiból</t>
  </si>
  <si>
    <t>- Költségvetési maradvány az elkülönített állami pénzalapokból</t>
  </si>
  <si>
    <t>Egyéb kötelezettségvállalással terhelt költségvetési maradvány összesen</t>
  </si>
  <si>
    <t>Egyéb kötelezettségvállalással nem terhelt költségvetési maradvány összesen</t>
  </si>
  <si>
    <t>Intézményi költségvetési maradvány (fejezeti kezelésű előirányzatból átcsoportosított összeg nélkül)</t>
  </si>
  <si>
    <t>1/2D számú melléklet</t>
  </si>
  <si>
    <t>09</t>
  </si>
  <si>
    <t>10</t>
  </si>
  <si>
    <t>16</t>
  </si>
  <si>
    <t>17</t>
  </si>
  <si>
    <t>Agrárágazati szakmai civil szervezetek és képviseletek támogatása</t>
  </si>
  <si>
    <t>Alaptevékenység költségvetési bevételei (7/1/3)</t>
  </si>
  <si>
    <t>Alaptevékenység költségvetési kiadásai (7/2/3)</t>
  </si>
  <si>
    <t>Alaptevékenység finanszírozási bevételei (7/3/3)</t>
  </si>
  <si>
    <t>Alaptevékenység finanszírozási kiadásai (7/4/3)</t>
  </si>
  <si>
    <r>
      <t xml:space="preserve">Önrevízió alapján elvonásra felajánlott költségvetési maradvány
</t>
    </r>
    <r>
      <rPr>
        <sz val="12"/>
        <rFont val="Times New Roman"/>
        <family val="1"/>
        <charset val="238"/>
      </rPr>
      <t xml:space="preserve">[Központi  költségvetést megillető rész, Ávr. 151. § (1)-(2)] </t>
    </r>
    <r>
      <rPr>
        <b/>
        <sz val="12"/>
        <rFont val="Times New Roman"/>
        <family val="1"/>
        <charset val="238"/>
      </rPr>
      <t>ebből:</t>
    </r>
  </si>
  <si>
    <t>Földművelésügyi Minisztérium</t>
  </si>
  <si>
    <t>ÖSSZESEN</t>
  </si>
  <si>
    <t>2 = 2a+2b</t>
  </si>
  <si>
    <t>-</t>
  </si>
  <si>
    <t>- Jogszabály (kifejezett rendelkezés) (pl. NKA stb.), nemzetközi szerződés alapján visszahagyandó költségvetési maradvány, nemzetközi szerződés alapján megvalósuló segélyprogram  költségvetési maradványa</t>
  </si>
  <si>
    <t>Jogszabály (kifejezett rendelkezés) (pl. NKA stb.), nemzetközi szerződés alapján visszahagyandó költségvetési maradvány, nemzetközi szerződés alapján megvalósuló segélyprogram költségvetési maradványa összesen</t>
  </si>
  <si>
    <t>forintban</t>
  </si>
  <si>
    <t>2017. évet követően</t>
  </si>
  <si>
    <t>2017. december 31-ig</t>
  </si>
  <si>
    <t>2017. június 30-ig</t>
  </si>
  <si>
    <t>A 2016. évi alaptevékenység költségvetési maradványának elszámolása</t>
  </si>
  <si>
    <t>Alaptevékenység költségvetési maradványa (I+II)</t>
  </si>
  <si>
    <t>Alaptevékenység kötelezettségvállalással TERHELT költségvetési maradványa (7/D))</t>
  </si>
  <si>
    <r>
      <t>Alaptevékenység kötelezettségvállalással NEM TERHELT (szabad) költségvetés</t>
    </r>
    <r>
      <rPr>
        <b/>
        <strike/>
        <sz val="12"/>
        <rFont val="Times New Roman"/>
        <family val="1"/>
        <charset val="238"/>
      </rPr>
      <t>i</t>
    </r>
    <r>
      <rPr>
        <b/>
        <sz val="12"/>
        <rFont val="Times New Roman"/>
        <family val="1"/>
        <charset val="238"/>
      </rPr>
      <t xml:space="preserve"> maradványa (7/E))</t>
    </r>
  </si>
  <si>
    <t>Kötelezettségvállalással terhelt egyéb költségvetési maradvány - ebből:</t>
  </si>
  <si>
    <r>
      <t>JÓVÁHAGYANDÓ költségvetés</t>
    </r>
    <r>
      <rPr>
        <b/>
        <strike/>
        <sz val="12"/>
        <rFont val="Times New Roman"/>
        <family val="1"/>
        <charset val="238"/>
      </rPr>
      <t>i</t>
    </r>
    <r>
      <rPr>
        <b/>
        <sz val="12"/>
        <rFont val="Times New Roman"/>
        <family val="1"/>
        <charset val="238"/>
      </rPr>
      <t xml:space="preserve"> maradvány (C+D)=B</t>
    </r>
  </si>
  <si>
    <r>
      <t>2016. évben keletkezett költségvetési maradványból</t>
    </r>
    <r>
      <rPr>
        <b/>
        <u/>
        <sz val="14"/>
        <rFont val="Times New Roman"/>
        <family val="1"/>
        <charset val="238"/>
      </rPr>
      <t xml:space="preserve"> befizetés </t>
    </r>
  </si>
  <si>
    <r>
      <t>2016. év</t>
    </r>
    <r>
      <rPr>
        <b/>
        <i/>
        <u/>
        <sz val="14"/>
        <rFont val="Times New Roman"/>
        <family val="1"/>
        <charset val="238"/>
      </rPr>
      <t xml:space="preserve"> előtt</t>
    </r>
    <r>
      <rPr>
        <b/>
        <sz val="14"/>
        <rFont val="Times New Roman"/>
        <family val="1"/>
        <charset val="238"/>
      </rPr>
      <t xml:space="preserve"> keletkezett költségvetési maradványból</t>
    </r>
    <r>
      <rPr>
        <b/>
        <u/>
        <sz val="14"/>
        <rFont val="Times New Roman"/>
        <family val="1"/>
        <charset val="238"/>
      </rPr>
      <t xml:space="preserve"> befizetés </t>
    </r>
  </si>
  <si>
    <t>2016. évi kötelezettségvállalással TERHELT költségvetési maradványok alakulása</t>
  </si>
  <si>
    <t>2016. évi kötelezettségvállalással NEM TERHELT költségvetési maradványok alakulása</t>
  </si>
  <si>
    <t>A 2016. évi kötelezettségvállalással NEM TERHELT költségvetési maradványok ÁTCSOPORTOSÍTÁSA</t>
  </si>
  <si>
    <t xml:space="preserve">          forintban</t>
  </si>
  <si>
    <t>2c</t>
  </si>
  <si>
    <t>3a
=3aa+3ab</t>
  </si>
  <si>
    <t>3aa</t>
  </si>
  <si>
    <t>3ab</t>
  </si>
  <si>
    <t>3b
=3ba+3bb</t>
  </si>
  <si>
    <t>3ba</t>
  </si>
  <si>
    <t>3bb</t>
  </si>
  <si>
    <t>3c
=3ca+3cb</t>
  </si>
  <si>
    <t>3ca</t>
  </si>
  <si>
    <t>3cb</t>
  </si>
  <si>
    <t>4=3aa+3ba+3ca</t>
  </si>
  <si>
    <t>5=3ab+3bb+3cb</t>
  </si>
  <si>
    <t xml:space="preserve">2016. évben keletkezett </t>
  </si>
  <si>
    <t xml:space="preserve">2015. évben keletkezett </t>
  </si>
  <si>
    <t xml:space="preserve">2014. évben vagy korábban keletkezett </t>
  </si>
  <si>
    <t>visszahagyásra kért</t>
  </si>
  <si>
    <t xml:space="preserve">visszahagyásra kért összesen  </t>
  </si>
  <si>
    <t>ELVONÁSRA FELAJÁNLOTT 
nem terhelt költségvetési maradvány</t>
  </si>
  <si>
    <t>VISSZAHAGYÁSRA JAVASOLT 
nem terhelt költségvetési maradvány</t>
  </si>
  <si>
    <r>
      <t xml:space="preserve">NEM TERHELT költségvetési maradvány ÖSSZESEN
</t>
    </r>
    <r>
      <rPr>
        <sz val="14"/>
        <rFont val="Times New Roman"/>
        <family val="1"/>
        <charset val="238"/>
      </rPr>
      <t>(összes költségvetési maradványból levonva kötelzettségvállalással terhelt költségvetési maradvány)</t>
    </r>
  </si>
  <si>
    <t>TERHELT költségvetési maradvány 
ÖSSZESEN</t>
  </si>
  <si>
    <t xml:space="preserve">3 = 3a+3b+3c </t>
  </si>
  <si>
    <t>3a
=3aa+3ab+3ac</t>
  </si>
  <si>
    <t>3ac</t>
  </si>
  <si>
    <t>3b
=3ba+3bb+3bc</t>
  </si>
  <si>
    <t>3c
=3ca+3cb+3cc</t>
  </si>
  <si>
    <t>3bc</t>
  </si>
  <si>
    <t>3cc</t>
  </si>
  <si>
    <r>
      <t xml:space="preserve">VISSZAHAGYÁSRA KÉRT
terhelt költségvetési maradvány </t>
    </r>
    <r>
      <rPr>
        <sz val="14"/>
        <rFont val="Times New Roman"/>
        <family val="1"/>
        <charset val="238"/>
      </rPr>
      <t>(önrevízió nélkül)</t>
    </r>
  </si>
  <si>
    <t>1 = 2+3</t>
  </si>
  <si>
    <t>3 = 3a+3b+3c = 4+5=1-2</t>
  </si>
  <si>
    <t>EU-s programok és azok hazai társfinanszírozása költségvetési maradványa</t>
  </si>
  <si>
    <t xml:space="preserve">EU-s programokra és azok hazai társfinanszírozására, fejezeti kezelésű előirányzatokból kapott intézményi költségvetési maradvány </t>
  </si>
  <si>
    <t>EU-s programok és azok hazai társfinanszírozása költségvetési maradványa összesen</t>
  </si>
  <si>
    <r>
      <t xml:space="preserve">ÖNREVÍZIÓ
</t>
    </r>
    <r>
      <rPr>
        <sz val="14"/>
        <rFont val="Times New Roman"/>
        <family val="1"/>
        <charset val="238"/>
      </rPr>
      <t xml:space="preserve">(Az Ávr. 151. § (1)-(2) alapján a központi költségvetést megillető rész)    </t>
    </r>
    <r>
      <rPr>
        <b/>
        <sz val="14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</t>
    </r>
  </si>
  <si>
    <t>2=2a+2b+2c</t>
  </si>
  <si>
    <t>A Kormány 2017. évi engedélye alapján 
(2017. ápr.10-ig) visszahagyott</t>
  </si>
  <si>
    <t>Egyéb fejezeti kezelésű előirányzatból származó költségvetési maradvány</t>
  </si>
  <si>
    <r>
      <rPr>
        <sz val="14"/>
        <rFont val="Times New Roman"/>
        <family val="1"/>
        <charset val="238"/>
      </rPr>
      <t>A Kormány 2017. évi engedélye alapján 
(2017. ápr.10-ig)</t>
    </r>
    <r>
      <rPr>
        <b/>
        <sz val="14"/>
        <rFont val="Times New Roman"/>
        <family val="1"/>
        <charset val="238"/>
      </rPr>
      <t xml:space="preserve"> visszahagyott</t>
    </r>
  </si>
  <si>
    <t>A 2016. évi kötelezettségvállalással NEM TERHELT költségvetési maradványok teljes összege részletezve kiemelt előirányzatonként
(beleértve a már 2017-ben felhasználásra visszahagyott maradványokat is!)</t>
  </si>
  <si>
    <r>
      <t xml:space="preserve">Összeg
</t>
    </r>
    <r>
      <rPr>
        <i/>
        <sz val="14"/>
        <rFont val="Times New Roman"/>
        <family val="1"/>
        <charset val="238"/>
      </rPr>
      <t>(negatív előjellel)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</si>
</sst>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b/>
      <i/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3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i/>
      <u/>
      <sz val="14"/>
      <name val="Times New Roman"/>
      <family val="1"/>
      <charset val="238"/>
    </font>
    <font>
      <b/>
      <sz val="14"/>
      <name val="Times New Roman CE"/>
      <family val="1"/>
      <charset val="238"/>
    </font>
    <font>
      <sz val="14"/>
      <name val="Times New Roman CE"/>
      <family val="1"/>
      <charset val="238"/>
    </font>
    <font>
      <b/>
      <i/>
      <sz val="14"/>
      <name val="Times New Roman CE"/>
      <charset val="238"/>
    </font>
    <font>
      <b/>
      <sz val="13"/>
      <name val="Times New Roman CE"/>
      <charset val="238"/>
    </font>
    <font>
      <sz val="16"/>
      <name val="Times New Roman"/>
      <family val="1"/>
      <charset val="238"/>
    </font>
    <font>
      <b/>
      <strike/>
      <sz val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4" fillId="0" borderId="0"/>
    <xf numFmtId="0" fontId="2" fillId="0" borderId="0"/>
  </cellStyleXfs>
  <cellXfs count="270">
    <xf numFmtId="0" fontId="0" fillId="0" borderId="0" xfId="0"/>
    <xf numFmtId="3" fontId="8" fillId="0" borderId="22" xfId="8" applyNumberFormat="1" applyFont="1" applyBorder="1"/>
    <xf numFmtId="3" fontId="8" fillId="0" borderId="21" xfId="8" applyNumberFormat="1" applyFont="1" applyBorder="1"/>
    <xf numFmtId="3" fontId="8" fillId="0" borderId="1" xfId="8" applyNumberFormat="1" applyFont="1" applyBorder="1"/>
    <xf numFmtId="3" fontId="8" fillId="0" borderId="14" xfId="8" applyNumberFormat="1" applyFont="1" applyBorder="1"/>
    <xf numFmtId="3" fontId="8" fillId="0" borderId="27" xfId="8" applyNumberFormat="1" applyFont="1" applyBorder="1"/>
    <xf numFmtId="3" fontId="8" fillId="0" borderId="23" xfId="8" applyNumberFormat="1" applyFont="1" applyBorder="1"/>
    <xf numFmtId="3" fontId="8" fillId="0" borderId="13" xfId="8" applyNumberFormat="1" applyFont="1" applyBorder="1"/>
    <xf numFmtId="3" fontId="9" fillId="0" borderId="15" xfId="8" applyNumberFormat="1" applyFont="1" applyBorder="1" applyAlignment="1">
      <alignment horizontal="right" vertical="center"/>
    </xf>
    <xf numFmtId="3" fontId="9" fillId="4" borderId="15" xfId="8" applyNumberFormat="1" applyFont="1" applyFill="1" applyBorder="1" applyAlignment="1">
      <alignment horizontal="right" vertical="center"/>
    </xf>
    <xf numFmtId="3" fontId="9" fillId="0" borderId="28" xfId="8" applyNumberFormat="1" applyFont="1" applyBorder="1" applyAlignment="1">
      <alignment horizontal="right" vertical="center"/>
    </xf>
    <xf numFmtId="3" fontId="9" fillId="0" borderId="25" xfId="8" applyNumberFormat="1" applyFont="1" applyBorder="1" applyAlignment="1">
      <alignment horizontal="right" vertical="center"/>
    </xf>
    <xf numFmtId="0" fontId="16" fillId="2" borderId="0" xfId="3" applyFont="1" applyFill="1" applyAlignment="1">
      <alignment horizontal="right"/>
    </xf>
    <xf numFmtId="0" fontId="7" fillId="2" borderId="0" xfId="1" applyFont="1" applyFill="1"/>
    <xf numFmtId="0" fontId="19" fillId="2" borderId="0" xfId="9" applyFont="1" applyFill="1" applyAlignment="1">
      <alignment horizontal="left"/>
    </xf>
    <xf numFmtId="0" fontId="16" fillId="2" borderId="0" xfId="1" applyFont="1" applyFill="1" applyAlignment="1">
      <alignment horizontal="right"/>
    </xf>
    <xf numFmtId="0" fontId="7" fillId="2" borderId="0" xfId="1" applyFont="1" applyFill="1" applyAlignment="1">
      <alignment horizontal="right"/>
    </xf>
    <xf numFmtId="0" fontId="21" fillId="2" borderId="0" xfId="2" applyFont="1" applyFill="1" applyAlignment="1">
      <alignment horizontal="right"/>
    </xf>
    <xf numFmtId="3" fontId="9" fillId="0" borderId="15" xfId="8" applyNumberFormat="1" applyFont="1" applyBorder="1"/>
    <xf numFmtId="3" fontId="9" fillId="4" borderId="15" xfId="8" applyNumberFormat="1" applyFont="1" applyFill="1" applyBorder="1"/>
    <xf numFmtId="3" fontId="9" fillId="0" borderId="28" xfId="8" applyNumberFormat="1" applyFont="1" applyBorder="1"/>
    <xf numFmtId="3" fontId="9" fillId="0" borderId="25" xfId="8" applyNumberFormat="1" applyFont="1" applyBorder="1"/>
    <xf numFmtId="3" fontId="9" fillId="3" borderId="15" xfId="8" applyNumberFormat="1" applyFont="1" applyFill="1" applyBorder="1"/>
    <xf numFmtId="3" fontId="9" fillId="0" borderId="16" xfId="8" applyNumberFormat="1" applyFont="1" applyBorder="1"/>
    <xf numFmtId="3" fontId="9" fillId="5" borderId="15" xfId="8" applyNumberFormat="1" applyFont="1" applyFill="1" applyBorder="1"/>
    <xf numFmtId="3" fontId="9" fillId="0" borderId="6" xfId="8" applyNumberFormat="1" applyFont="1" applyBorder="1"/>
    <xf numFmtId="3" fontId="9" fillId="4" borderId="7" xfId="8" applyNumberFormat="1" applyFont="1" applyFill="1" applyBorder="1"/>
    <xf numFmtId="3" fontId="9" fillId="3" borderId="7" xfId="8" applyNumberFormat="1" applyFont="1" applyFill="1" applyBorder="1"/>
    <xf numFmtId="3" fontId="9" fillId="5" borderId="7" xfId="8" applyNumberFormat="1" applyFont="1" applyFill="1" applyBorder="1"/>
    <xf numFmtId="3" fontId="9" fillId="0" borderId="22" xfId="8" applyNumberFormat="1" applyFont="1" applyBorder="1"/>
    <xf numFmtId="3" fontId="9" fillId="0" borderId="21" xfId="8" applyNumberFormat="1" applyFont="1" applyBorder="1"/>
    <xf numFmtId="3" fontId="9" fillId="0" borderId="7" xfId="8" applyNumberFormat="1" applyFont="1" applyBorder="1"/>
    <xf numFmtId="3" fontId="9" fillId="0" borderId="1" xfId="8" applyNumberFormat="1" applyFont="1" applyBorder="1"/>
    <xf numFmtId="3" fontId="9" fillId="0" borderId="14" xfId="8" applyNumberFormat="1" applyFont="1" applyBorder="1"/>
    <xf numFmtId="3" fontId="12" fillId="0" borderId="7" xfId="8" applyNumberFormat="1" applyFont="1" applyBorder="1"/>
    <xf numFmtId="3" fontId="7" fillId="0" borderId="7" xfId="8" applyNumberFormat="1" applyFont="1" applyBorder="1"/>
    <xf numFmtId="0" fontId="7" fillId="2" borderId="0" xfId="9" applyFont="1" applyFill="1" applyAlignment="1">
      <alignment horizontal="left"/>
    </xf>
    <xf numFmtId="0" fontId="7" fillId="2" borderId="0" xfId="2" applyFont="1" applyFill="1"/>
    <xf numFmtId="0" fontId="12" fillId="2" borderId="0" xfId="2" applyFont="1" applyFill="1"/>
    <xf numFmtId="0" fontId="15" fillId="2" borderId="0" xfId="2" applyFont="1" applyFill="1" applyAlignment="1">
      <alignment horizontal="right"/>
    </xf>
    <xf numFmtId="0" fontId="15" fillId="2" borderId="0" xfId="3" applyFont="1" applyFill="1" applyAlignment="1">
      <alignment horizontal="right"/>
    </xf>
    <xf numFmtId="0" fontId="12" fillId="2" borderId="0" xfId="1" applyFont="1" applyFill="1"/>
    <xf numFmtId="0" fontId="12" fillId="2" borderId="0" xfId="1" applyFont="1" applyFill="1" applyAlignment="1">
      <alignment horizontal="center"/>
    </xf>
    <xf numFmtId="0" fontId="12" fillId="2" borderId="0" xfId="1" applyFont="1" applyFill="1" applyAlignment="1">
      <alignment horizontal="right"/>
    </xf>
    <xf numFmtId="0" fontId="12" fillId="2" borderId="0" xfId="1" applyFont="1" applyFill="1" applyAlignment="1">
      <alignment horizontal="left"/>
    </xf>
    <xf numFmtId="0" fontId="12" fillId="2" borderId="1" xfId="1" applyNumberFormat="1" applyFont="1" applyFill="1" applyBorder="1" applyAlignment="1">
      <alignment horizontal="center" vertical="center" wrapText="1"/>
    </xf>
    <xf numFmtId="3" fontId="12" fillId="2" borderId="1" xfId="1" applyNumberFormat="1" applyFont="1" applyFill="1" applyBorder="1" applyAlignment="1">
      <alignment horizontal="center" vertical="center" wrapText="1"/>
    </xf>
    <xf numFmtId="0" fontId="12" fillId="2" borderId="0" xfId="1" applyNumberFormat="1" applyFont="1" applyFill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vertical="center"/>
    </xf>
    <xf numFmtId="0" fontId="12" fillId="2" borderId="1" xfId="3" applyFont="1" applyFill="1" applyBorder="1" applyAlignment="1">
      <alignment vertical="center"/>
    </xf>
    <xf numFmtId="0" fontId="12" fillId="2" borderId="1" xfId="3" applyFont="1" applyFill="1" applyBorder="1" applyAlignment="1">
      <alignment horizontal="left" vertical="center"/>
    </xf>
    <xf numFmtId="0" fontId="12" fillId="2" borderId="1" xfId="0" applyFont="1" applyFill="1" applyBorder="1"/>
    <xf numFmtId="3" fontId="12" fillId="2" borderId="1" xfId="1" applyNumberFormat="1" applyFont="1" applyFill="1" applyBorder="1" applyAlignment="1">
      <alignment horizontal="right" vertical="center" wrapText="1"/>
    </xf>
    <xf numFmtId="3" fontId="12" fillId="2" borderId="1" xfId="3" applyNumberFormat="1" applyFont="1" applyFill="1" applyBorder="1" applyAlignment="1">
      <alignment horizontal="right" vertical="center"/>
    </xf>
    <xf numFmtId="0" fontId="12" fillId="2" borderId="1" xfId="1" applyFont="1" applyFill="1" applyBorder="1"/>
    <xf numFmtId="0" fontId="7" fillId="2" borderId="1" xfId="3" applyFont="1" applyFill="1" applyBorder="1" applyAlignment="1">
      <alignment horizontal="left" vertical="center"/>
    </xf>
    <xf numFmtId="3" fontId="12" fillId="2" borderId="0" xfId="1" applyNumberFormat="1" applyFont="1" applyFill="1"/>
    <xf numFmtId="3" fontId="8" fillId="0" borderId="0" xfId="8" applyNumberFormat="1" applyFont="1" applyBorder="1"/>
    <xf numFmtId="3" fontId="7" fillId="0" borderId="0" xfId="8" applyNumberFormat="1" applyFont="1"/>
    <xf numFmtId="3" fontId="3" fillId="0" borderId="0" xfId="8" applyNumberFormat="1" applyFont="1"/>
    <xf numFmtId="3" fontId="6" fillId="0" borderId="0" xfId="8" applyNumberFormat="1" applyFont="1"/>
    <xf numFmtId="3" fontId="8" fillId="0" borderId="0" xfId="8" applyNumberFormat="1" applyFont="1"/>
    <xf numFmtId="3" fontId="9" fillId="0" borderId="0" xfId="8" applyNumberFormat="1" applyFont="1"/>
    <xf numFmtId="3" fontId="16" fillId="0" borderId="0" xfId="8" applyNumberFormat="1" applyFont="1" applyAlignment="1">
      <alignment horizontal="right"/>
    </xf>
    <xf numFmtId="3" fontId="11" fillId="0" borderId="0" xfId="8" applyNumberFormat="1" applyFont="1" applyAlignment="1">
      <alignment horizontal="right"/>
    </xf>
    <xf numFmtId="3" fontId="12" fillId="0" borderId="0" xfId="8" applyNumberFormat="1" applyFont="1" applyBorder="1"/>
    <xf numFmtId="3" fontId="3" fillId="0" borderId="0" xfId="8" applyNumberFormat="1" applyFont="1" applyBorder="1"/>
    <xf numFmtId="3" fontId="6" fillId="0" borderId="0" xfId="8" applyNumberFormat="1" applyFont="1" applyBorder="1"/>
    <xf numFmtId="3" fontId="12" fillId="0" borderId="0" xfId="8" applyNumberFormat="1" applyFont="1"/>
    <xf numFmtId="3" fontId="7" fillId="0" borderId="12" xfId="8" applyNumberFormat="1" applyFont="1" applyFill="1" applyBorder="1" applyAlignment="1">
      <alignment horizontal="center" vertical="center" wrapText="1"/>
    </xf>
    <xf numFmtId="3" fontId="7" fillId="0" borderId="32" xfId="8" applyNumberFormat="1" applyFont="1" applyFill="1" applyBorder="1" applyAlignment="1">
      <alignment horizontal="center" vertical="center" wrapText="1"/>
    </xf>
    <xf numFmtId="3" fontId="7" fillId="0" borderId="27" xfId="8" applyNumberFormat="1" applyFont="1" applyBorder="1" applyAlignment="1">
      <alignment horizontal="center" vertical="center" wrapText="1"/>
    </xf>
    <xf numFmtId="3" fontId="7" fillId="0" borderId="13" xfId="8" applyNumberFormat="1" applyFont="1" applyBorder="1" applyAlignment="1">
      <alignment horizontal="center" vertical="center" wrapText="1"/>
    </xf>
    <xf numFmtId="3" fontId="7" fillId="0" borderId="23" xfId="8" applyNumberFormat="1" applyFont="1" applyFill="1" applyBorder="1" applyAlignment="1">
      <alignment horizontal="center" vertical="center" wrapText="1"/>
    </xf>
    <xf numFmtId="3" fontId="7" fillId="0" borderId="15" xfId="8" applyNumberFormat="1" applyFont="1" applyBorder="1" applyAlignment="1">
      <alignment horizontal="center" vertical="center" wrapText="1"/>
    </xf>
    <xf numFmtId="3" fontId="7" fillId="4" borderId="15" xfId="8" applyNumberFormat="1" applyFont="1" applyFill="1" applyBorder="1" applyAlignment="1">
      <alignment horizontal="center" vertical="center" wrapText="1"/>
    </xf>
    <xf numFmtId="3" fontId="7" fillId="0" borderId="28" xfId="8" applyNumberFormat="1" applyFont="1" applyBorder="1" applyAlignment="1">
      <alignment horizontal="center" vertical="center" wrapText="1"/>
    </xf>
    <xf numFmtId="3" fontId="7" fillId="0" borderId="25" xfId="8" applyNumberFormat="1" applyFont="1" applyBorder="1" applyAlignment="1">
      <alignment horizontal="center" vertical="center" wrapText="1"/>
    </xf>
    <xf numFmtId="3" fontId="7" fillId="3" borderId="15" xfId="8" applyNumberFormat="1" applyFont="1" applyFill="1" applyBorder="1" applyAlignment="1">
      <alignment horizontal="center" vertical="center" wrapText="1"/>
    </xf>
    <xf numFmtId="3" fontId="7" fillId="5" borderId="15" xfId="8" applyNumberFormat="1" applyFont="1" applyFill="1" applyBorder="1" applyAlignment="1">
      <alignment horizontal="center" vertical="center" wrapText="1"/>
    </xf>
    <xf numFmtId="3" fontId="7" fillId="0" borderId="28" xfId="8" applyNumberFormat="1" applyFont="1" applyFill="1" applyBorder="1" applyAlignment="1">
      <alignment horizontal="center" vertical="center" wrapText="1"/>
    </xf>
    <xf numFmtId="3" fontId="7" fillId="0" borderId="6" xfId="8" applyNumberFormat="1" applyFont="1" applyFill="1" applyBorder="1" applyAlignment="1">
      <alignment horizontal="center" vertical="center" wrapText="1"/>
    </xf>
    <xf numFmtId="3" fontId="13" fillId="0" borderId="0" xfId="8" applyNumberFormat="1" applyFont="1"/>
    <xf numFmtId="3" fontId="7" fillId="0" borderId="15" xfId="8" applyNumberFormat="1" applyFont="1" applyBorder="1"/>
    <xf numFmtId="3" fontId="7" fillId="0" borderId="15" xfId="8" applyNumberFormat="1" applyFont="1" applyBorder="1" applyAlignment="1">
      <alignment vertical="center"/>
    </xf>
    <xf numFmtId="3" fontId="15" fillId="0" borderId="0" xfId="8" applyNumberFormat="1" applyFont="1" applyFill="1"/>
    <xf numFmtId="3" fontId="3" fillId="0" borderId="0" xfId="8" applyNumberFormat="1" applyFont="1" applyFill="1"/>
    <xf numFmtId="3" fontId="6" fillId="0" borderId="0" xfId="8" applyNumberFormat="1" applyFont="1" applyFill="1"/>
    <xf numFmtId="3" fontId="8" fillId="0" borderId="0" xfId="8" applyNumberFormat="1" applyFont="1" applyFill="1"/>
    <xf numFmtId="3" fontId="16" fillId="0" borderId="0" xfId="8" applyNumberFormat="1" applyFont="1" applyFill="1"/>
    <xf numFmtId="3" fontId="7" fillId="2" borderId="0" xfId="8" applyNumberFormat="1" applyFont="1" applyFill="1"/>
    <xf numFmtId="3" fontId="12" fillId="2" borderId="0" xfId="8" applyNumberFormat="1" applyFont="1" applyFill="1"/>
    <xf numFmtId="3" fontId="16" fillId="2" borderId="0" xfId="8" applyNumberFormat="1" applyFont="1" applyFill="1" applyAlignment="1">
      <alignment horizontal="right"/>
    </xf>
    <xf numFmtId="3" fontId="7" fillId="2" borderId="0" xfId="8" applyNumberFormat="1" applyFont="1" applyFill="1" applyBorder="1" applyAlignment="1">
      <alignment horizontal="center" vertical="center"/>
    </xf>
    <xf numFmtId="3" fontId="7" fillId="2" borderId="0" xfId="8" applyNumberFormat="1" applyFont="1" applyFill="1" applyBorder="1" applyAlignment="1">
      <alignment horizontal="center" vertical="top"/>
    </xf>
    <xf numFmtId="3" fontId="15" fillId="2" borderId="0" xfId="8" applyNumberFormat="1" applyFont="1" applyFill="1" applyAlignment="1">
      <alignment horizontal="right"/>
    </xf>
    <xf numFmtId="3" fontId="7" fillId="4" borderId="18" xfId="8" applyNumberFormat="1" applyFont="1" applyFill="1" applyBorder="1" applyAlignment="1">
      <alignment horizontal="center" vertical="center" wrapText="1"/>
    </xf>
    <xf numFmtId="3" fontId="7" fillId="0" borderId="15" xfId="8" applyNumberFormat="1" applyFont="1" applyFill="1" applyBorder="1" applyAlignment="1">
      <alignment horizontal="center" vertical="center" wrapText="1"/>
    </xf>
    <xf numFmtId="3" fontId="8" fillId="0" borderId="22" xfId="8" applyNumberFormat="1" applyFont="1" applyFill="1" applyBorder="1"/>
    <xf numFmtId="3" fontId="8" fillId="0" borderId="7" xfId="8" applyNumberFormat="1" applyFont="1" applyBorder="1"/>
    <xf numFmtId="3" fontId="9" fillId="0" borderId="7" xfId="8" applyNumberFormat="1" applyFont="1" applyFill="1" applyBorder="1"/>
    <xf numFmtId="3" fontId="9" fillId="0" borderId="22" xfId="8" applyNumberFormat="1" applyFont="1" applyFill="1" applyBorder="1"/>
    <xf numFmtId="3" fontId="9" fillId="0" borderId="32" xfId="8" applyNumberFormat="1" applyFont="1" applyBorder="1"/>
    <xf numFmtId="3" fontId="9" fillId="5" borderId="40" xfId="8" applyNumberFormat="1" applyFont="1" applyFill="1" applyBorder="1"/>
    <xf numFmtId="3" fontId="9" fillId="0" borderId="12" xfId="8" applyNumberFormat="1" applyFont="1" applyFill="1" applyBorder="1"/>
    <xf numFmtId="3" fontId="9" fillId="0" borderId="40" xfId="8" applyNumberFormat="1" applyFont="1" applyBorder="1"/>
    <xf numFmtId="3" fontId="9" fillId="0" borderId="15" xfId="8" applyNumberFormat="1" applyFont="1" applyFill="1" applyBorder="1"/>
    <xf numFmtId="3" fontId="9" fillId="0" borderId="28" xfId="8" applyNumberFormat="1" applyFont="1" applyFill="1" applyBorder="1"/>
    <xf numFmtId="0" fontId="20" fillId="2" borderId="0" xfId="8" applyFont="1" applyFill="1"/>
    <xf numFmtId="0" fontId="12" fillId="2" borderId="1" xfId="1" applyFont="1" applyFill="1" applyBorder="1" applyAlignment="1">
      <alignment horizontal="right"/>
    </xf>
    <xf numFmtId="0" fontId="12" fillId="2" borderId="1" xfId="8" applyFont="1" applyFill="1" applyBorder="1"/>
    <xf numFmtId="0" fontId="12" fillId="2" borderId="1" xfId="1" applyFont="1" applyFill="1" applyBorder="1" applyAlignment="1">
      <alignment horizontal="center"/>
    </xf>
    <xf numFmtId="3" fontId="12" fillId="2" borderId="1" xfId="3" applyNumberFormat="1" applyFont="1" applyFill="1" applyBorder="1" applyAlignment="1">
      <alignment horizontal="center" vertical="center"/>
    </xf>
    <xf numFmtId="0" fontId="20" fillId="2" borderId="1" xfId="8" applyFont="1" applyFill="1" applyBorder="1"/>
    <xf numFmtId="0" fontId="8" fillId="2" borderId="33" xfId="8" applyFont="1" applyFill="1" applyBorder="1" applyAlignment="1">
      <alignment horizontal="left" vertical="center" wrapText="1"/>
    </xf>
    <xf numFmtId="1" fontId="9" fillId="2" borderId="19" xfId="8" applyNumberFormat="1" applyFont="1" applyFill="1" applyBorder="1" applyAlignment="1">
      <alignment horizontal="centerContinuous"/>
    </xf>
    <xf numFmtId="3" fontId="9" fillId="2" borderId="13" xfId="8" applyNumberFormat="1" applyFont="1" applyFill="1" applyBorder="1" applyAlignment="1">
      <alignment horizontal="centerContinuous" vertical="center"/>
    </xf>
    <xf numFmtId="49" fontId="9" fillId="2" borderId="26" xfId="8" applyNumberFormat="1" applyFont="1" applyFill="1" applyBorder="1" applyAlignment="1">
      <alignment horizontal="center" vertical="center"/>
    </xf>
    <xf numFmtId="0" fontId="9" fillId="2" borderId="34" xfId="8" applyFont="1" applyFill="1" applyBorder="1" applyAlignment="1">
      <alignment horizontal="left" vertical="center" wrapText="1"/>
    </xf>
    <xf numFmtId="3" fontId="9" fillId="2" borderId="19" xfId="8" applyNumberFormat="1" applyFont="1" applyFill="1" applyBorder="1" applyAlignment="1">
      <alignment horizontal="centerContinuous" vertical="center"/>
    </xf>
    <xf numFmtId="3" fontId="9" fillId="2" borderId="20" xfId="8" applyNumberFormat="1" applyFont="1" applyFill="1" applyBorder="1" applyAlignment="1">
      <alignment vertical="center"/>
    </xf>
    <xf numFmtId="49" fontId="8" fillId="2" borderId="22" xfId="8" quotePrefix="1" applyNumberFormat="1" applyFont="1" applyFill="1" applyBorder="1" applyAlignment="1">
      <alignment horizontal="center" vertical="center"/>
    </xf>
    <xf numFmtId="49" fontId="8" fillId="2" borderId="27" xfId="8" quotePrefix="1" applyNumberFormat="1" applyFont="1" applyFill="1" applyBorder="1" applyAlignment="1">
      <alignment horizontal="center" vertical="center"/>
    </xf>
    <xf numFmtId="0" fontId="9" fillId="2" borderId="34" xfId="8" applyFont="1" applyFill="1" applyBorder="1" applyAlignment="1">
      <alignment horizontal="left" vertical="center"/>
    </xf>
    <xf numFmtId="49" fontId="9" fillId="2" borderId="22" xfId="8" quotePrefix="1" applyNumberFormat="1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left" vertical="center"/>
    </xf>
    <xf numFmtId="0" fontId="8" fillId="2" borderId="2" xfId="8" applyFont="1" applyFill="1" applyBorder="1" applyAlignment="1">
      <alignment horizontal="left" vertical="center"/>
    </xf>
    <xf numFmtId="0" fontId="8" fillId="2" borderId="33" xfId="8" applyFont="1" applyFill="1" applyBorder="1" applyAlignment="1">
      <alignment horizontal="left" vertical="center"/>
    </xf>
    <xf numFmtId="0" fontId="9" fillId="2" borderId="1" xfId="8" applyFont="1" applyFill="1" applyBorder="1" applyAlignment="1">
      <alignment vertical="center"/>
    </xf>
    <xf numFmtId="0" fontId="8" fillId="2" borderId="1" xfId="8" quotePrefix="1" applyFont="1" applyFill="1" applyBorder="1" applyAlignment="1">
      <alignment vertical="center"/>
    </xf>
    <xf numFmtId="0" fontId="9" fillId="2" borderId="19" xfId="8" applyFont="1" applyFill="1" applyBorder="1" applyAlignment="1">
      <alignment horizontal="left" vertical="center"/>
    </xf>
    <xf numFmtId="49" fontId="8" fillId="2" borderId="22" xfId="8" applyNumberFormat="1" applyFont="1" applyFill="1" applyBorder="1" applyAlignment="1">
      <alignment horizontal="center"/>
    </xf>
    <xf numFmtId="49" fontId="8" fillId="2" borderId="27" xfId="8" applyNumberFormat="1" applyFont="1" applyFill="1" applyBorder="1" applyAlignment="1">
      <alignment horizontal="center"/>
    </xf>
    <xf numFmtId="49" fontId="9" fillId="2" borderId="28" xfId="8" applyNumberFormat="1" applyFont="1" applyFill="1" applyBorder="1" applyAlignment="1">
      <alignment horizontal="center" vertical="center"/>
    </xf>
    <xf numFmtId="0" fontId="9" fillId="2" borderId="17" xfId="8" applyFont="1" applyFill="1" applyBorder="1" applyAlignment="1">
      <alignment horizontal="left" vertical="center"/>
    </xf>
    <xf numFmtId="0" fontId="7" fillId="2" borderId="0" xfId="1" applyFont="1" applyFill="1" applyAlignment="1">
      <alignment horizontal="center"/>
    </xf>
    <xf numFmtId="0" fontId="8" fillId="2" borderId="0" xfId="0" applyFont="1" applyFill="1" applyBorder="1"/>
    <xf numFmtId="0" fontId="23" fillId="2" borderId="0" xfId="0" applyFont="1" applyFill="1" applyBorder="1"/>
    <xf numFmtId="0" fontId="12" fillId="2" borderId="0" xfId="0" applyFont="1" applyFill="1" applyBorder="1"/>
    <xf numFmtId="3" fontId="8" fillId="2" borderId="1" xfId="0" applyNumberFormat="1" applyFont="1" applyFill="1" applyBorder="1"/>
    <xf numFmtId="3" fontId="8" fillId="2" borderId="21" xfId="0" applyNumberFormat="1" applyFont="1" applyFill="1" applyBorder="1"/>
    <xf numFmtId="3" fontId="8" fillId="2" borderId="13" xfId="0" applyNumberFormat="1" applyFont="1" applyFill="1" applyBorder="1"/>
    <xf numFmtId="3" fontId="9" fillId="2" borderId="19" xfId="0" applyNumberFormat="1" applyFont="1" applyFill="1" applyBorder="1"/>
    <xf numFmtId="3" fontId="9" fillId="2" borderId="20" xfId="0" applyNumberFormat="1" applyFont="1" applyFill="1" applyBorder="1"/>
    <xf numFmtId="3" fontId="9" fillId="2" borderId="1" xfId="0" applyNumberFormat="1" applyFont="1" applyFill="1" applyBorder="1"/>
    <xf numFmtId="3" fontId="9" fillId="2" borderId="21" xfId="0" applyNumberFormat="1" applyFont="1" applyFill="1" applyBorder="1"/>
    <xf numFmtId="3" fontId="8" fillId="2" borderId="23" xfId="0" applyNumberFormat="1" applyFont="1" applyFill="1" applyBorder="1"/>
    <xf numFmtId="3" fontId="9" fillId="2" borderId="16" xfId="0" applyNumberFormat="1" applyFont="1" applyFill="1" applyBorder="1"/>
    <xf numFmtId="3" fontId="9" fillId="2" borderId="25" xfId="0" applyNumberFormat="1" applyFont="1" applyFill="1" applyBorder="1"/>
    <xf numFmtId="49" fontId="8" fillId="2" borderId="0" xfId="0" applyNumberFormat="1" applyFont="1" applyFill="1" applyBorder="1" applyAlignment="1">
      <alignment horizontal="center"/>
    </xf>
    <xf numFmtId="3" fontId="8" fillId="2" borderId="0" xfId="0" applyNumberFormat="1" applyFont="1" applyFill="1" applyBorder="1"/>
    <xf numFmtId="0" fontId="8" fillId="0" borderId="2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left" vertical="center" wrapText="1"/>
    </xf>
    <xf numFmtId="0" fontId="8" fillId="0" borderId="2" xfId="8" quotePrefix="1" applyFont="1" applyFill="1" applyBorder="1" applyAlignment="1">
      <alignment horizontal="left" vertical="center" wrapText="1"/>
    </xf>
    <xf numFmtId="0" fontId="8" fillId="0" borderId="1" xfId="8" quotePrefix="1" applyFont="1" applyFill="1" applyBorder="1" applyAlignment="1">
      <alignment vertical="center"/>
    </xf>
    <xf numFmtId="0" fontId="8" fillId="0" borderId="2" xfId="8" quotePrefix="1" applyFont="1" applyFill="1" applyBorder="1" applyAlignment="1">
      <alignment horizontal="left" vertical="center"/>
    </xf>
    <xf numFmtId="0" fontId="8" fillId="0" borderId="13" xfId="8" quotePrefix="1" applyFont="1" applyFill="1" applyBorder="1" applyAlignment="1">
      <alignment vertical="center"/>
    </xf>
    <xf numFmtId="0" fontId="9" fillId="0" borderId="1" xfId="8" applyFont="1" applyFill="1" applyBorder="1" applyAlignment="1">
      <alignment vertical="center"/>
    </xf>
    <xf numFmtId="2" fontId="8" fillId="0" borderId="1" xfId="8" quotePrefix="1" applyNumberFormat="1" applyFont="1" applyFill="1" applyBorder="1" applyAlignment="1">
      <alignment vertical="center"/>
    </xf>
    <xf numFmtId="3" fontId="12" fillId="0" borderId="7" xfId="8" applyNumberFormat="1" applyFont="1" applyFill="1" applyBorder="1" applyAlignment="1">
      <alignment wrapText="1"/>
    </xf>
    <xf numFmtId="3" fontId="7" fillId="0" borderId="7" xfId="8" applyNumberFormat="1" applyFont="1" applyFill="1" applyBorder="1" applyAlignment="1">
      <alignment wrapText="1"/>
    </xf>
    <xf numFmtId="3" fontId="9" fillId="0" borderId="27" xfId="8" applyNumberFormat="1" applyFont="1" applyBorder="1"/>
    <xf numFmtId="3" fontId="8" fillId="0" borderId="12" xfId="8" applyNumberFormat="1" applyFont="1" applyBorder="1"/>
    <xf numFmtId="3" fontId="8" fillId="0" borderId="12" xfId="8" applyNumberFormat="1" applyFont="1" applyFill="1" applyBorder="1"/>
    <xf numFmtId="3" fontId="8" fillId="0" borderId="32" xfId="8" applyNumberFormat="1" applyFont="1" applyBorder="1"/>
    <xf numFmtId="3" fontId="8" fillId="0" borderId="40" xfId="8" applyNumberFormat="1" applyFont="1" applyBorder="1"/>
    <xf numFmtId="3" fontId="7" fillId="0" borderId="6" xfId="8" applyNumberFormat="1" applyFont="1" applyBorder="1" applyAlignment="1">
      <alignment horizontal="center" vertical="center" wrapText="1"/>
    </xf>
    <xf numFmtId="3" fontId="9" fillId="3" borderId="40" xfId="8" applyNumberFormat="1" applyFont="1" applyFill="1" applyBorder="1"/>
    <xf numFmtId="3" fontId="9" fillId="7" borderId="7" xfId="8" applyNumberFormat="1" applyFont="1" applyFill="1" applyBorder="1"/>
    <xf numFmtId="3" fontId="9" fillId="7" borderId="15" xfId="8" applyNumberFormat="1" applyFont="1" applyFill="1" applyBorder="1"/>
    <xf numFmtId="3" fontId="9" fillId="8" borderId="7" xfId="8" applyNumberFormat="1" applyFont="1" applyFill="1" applyBorder="1"/>
    <xf numFmtId="3" fontId="9" fillId="8" borderId="15" xfId="8" applyNumberFormat="1" applyFont="1" applyFill="1" applyBorder="1"/>
    <xf numFmtId="3" fontId="9" fillId="8" borderId="15" xfId="8" applyNumberFormat="1" applyFont="1" applyFill="1" applyBorder="1" applyAlignment="1">
      <alignment horizontal="right" vertical="center"/>
    </xf>
    <xf numFmtId="3" fontId="9" fillId="7" borderId="14" xfId="8" applyNumberFormat="1" applyFont="1" applyFill="1" applyBorder="1"/>
    <xf numFmtId="3" fontId="9" fillId="7" borderId="6" xfId="8" applyNumberFormat="1" applyFont="1" applyFill="1" applyBorder="1"/>
    <xf numFmtId="3" fontId="9" fillId="7" borderId="25" xfId="8" applyNumberFormat="1" applyFont="1" applyFill="1" applyBorder="1"/>
    <xf numFmtId="3" fontId="9" fillId="7" borderId="25" xfId="8" applyNumberFormat="1" applyFont="1" applyFill="1" applyBorder="1" applyAlignment="1">
      <alignment horizontal="right" vertical="center"/>
    </xf>
    <xf numFmtId="3" fontId="9" fillId="0" borderId="0" xfId="8" applyNumberFormat="1" applyFont="1" applyBorder="1"/>
    <xf numFmtId="3" fontId="7" fillId="0" borderId="24" xfId="8" applyNumberFormat="1" applyFont="1" applyBorder="1" applyAlignment="1">
      <alignment horizontal="center" vertical="center" wrapText="1"/>
    </xf>
    <xf numFmtId="3" fontId="8" fillId="0" borderId="41" xfId="8" applyNumberFormat="1" applyFont="1" applyBorder="1"/>
    <xf numFmtId="3" fontId="9" fillId="0" borderId="43" xfId="8" applyNumberFormat="1" applyFont="1" applyBorder="1"/>
    <xf numFmtId="3" fontId="8" fillId="0" borderId="44" xfId="8" applyNumberFormat="1" applyFont="1" applyBorder="1"/>
    <xf numFmtId="3" fontId="9" fillId="0" borderId="42" xfId="8" applyNumberFormat="1" applyFont="1" applyBorder="1"/>
    <xf numFmtId="3" fontId="9" fillId="0" borderId="29" xfId="8" applyNumberFormat="1" applyFont="1" applyBorder="1"/>
    <xf numFmtId="3" fontId="7" fillId="6" borderId="10" xfId="8" applyNumberFormat="1" applyFont="1" applyFill="1" applyBorder="1" applyAlignment="1">
      <alignment horizontal="left"/>
    </xf>
    <xf numFmtId="3" fontId="7" fillId="6" borderId="11" xfId="8" applyNumberFormat="1" applyFont="1" applyFill="1" applyBorder="1" applyAlignment="1">
      <alignment horizontal="left"/>
    </xf>
    <xf numFmtId="3" fontId="7" fillId="6" borderId="31" xfId="8" applyNumberFormat="1" applyFont="1" applyFill="1" applyBorder="1" applyAlignment="1">
      <alignment horizontal="left"/>
    </xf>
    <xf numFmtId="3" fontId="7" fillId="0" borderId="29" xfId="8" applyNumberFormat="1" applyFont="1" applyFill="1" applyBorder="1" applyAlignment="1">
      <alignment horizontal="center" vertical="center" wrapText="1"/>
    </xf>
    <xf numFmtId="3" fontId="7" fillId="0" borderId="25" xfId="8" applyNumberFormat="1" applyFont="1" applyFill="1" applyBorder="1" applyAlignment="1">
      <alignment horizontal="center" vertical="center" wrapText="1"/>
    </xf>
    <xf numFmtId="3" fontId="7" fillId="7" borderId="6" xfId="8" applyNumberFormat="1" applyFont="1" applyFill="1" applyBorder="1" applyAlignment="1">
      <alignment horizontal="center" vertical="center" wrapText="1"/>
    </xf>
    <xf numFmtId="3" fontId="7" fillId="7" borderId="15" xfId="8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/>
    </xf>
    <xf numFmtId="0" fontId="15" fillId="2" borderId="0" xfId="1" applyFont="1" applyFill="1" applyAlignment="1">
      <alignment horizontal="right"/>
    </xf>
    <xf numFmtId="0" fontId="21" fillId="2" borderId="0" xfId="8" applyFont="1" applyFill="1" applyBorder="1" applyAlignment="1">
      <alignment horizontal="right" vertical="top"/>
    </xf>
    <xf numFmtId="0" fontId="22" fillId="2" borderId="0" xfId="8" applyFont="1" applyFill="1" applyBorder="1" applyAlignment="1">
      <alignment horizontal="left"/>
    </xf>
    <xf numFmtId="0" fontId="8" fillId="2" borderId="0" xfId="0" applyFont="1" applyFill="1" applyBorder="1" applyAlignment="1">
      <alignment horizontal="center"/>
    </xf>
    <xf numFmtId="0" fontId="9" fillId="2" borderId="36" xfId="8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9" fillId="2" borderId="35" xfId="8" applyFont="1" applyFill="1" applyBorder="1" applyAlignment="1">
      <alignment horizontal="center"/>
    </xf>
    <xf numFmtId="0" fontId="9" fillId="2" borderId="37" xfId="8" applyFont="1" applyFill="1" applyBorder="1" applyAlignment="1">
      <alignment horizontal="center"/>
    </xf>
    <xf numFmtId="0" fontId="9" fillId="2" borderId="38" xfId="8" applyFont="1" applyFill="1" applyBorder="1" applyAlignment="1">
      <alignment horizontal="center" vertical="center"/>
    </xf>
    <xf numFmtId="0" fontId="9" fillId="2" borderId="30" xfId="8" applyFont="1" applyFill="1" applyBorder="1" applyAlignment="1">
      <alignment horizontal="center" vertical="center"/>
    </xf>
    <xf numFmtId="0" fontId="11" fillId="2" borderId="39" xfId="8" applyFont="1" applyFill="1" applyBorder="1" applyAlignment="1">
      <alignment horizontal="right"/>
    </xf>
    <xf numFmtId="3" fontId="9" fillId="2" borderId="20" xfId="8" applyNumberFormat="1" applyFont="1" applyFill="1" applyBorder="1" applyAlignment="1">
      <alignment horizontal="center" vertical="center"/>
    </xf>
    <xf numFmtId="3" fontId="9" fillId="2" borderId="23" xfId="8" applyNumberFormat="1" applyFont="1" applyFill="1" applyBorder="1" applyAlignment="1">
      <alignment horizontal="center" vertical="center"/>
    </xf>
    <xf numFmtId="3" fontId="7" fillId="6" borderId="10" xfId="8" applyNumberFormat="1" applyFont="1" applyFill="1" applyBorder="1" applyAlignment="1">
      <alignment horizontal="left"/>
    </xf>
    <xf numFmtId="3" fontId="7" fillId="6" borderId="11" xfId="8" applyNumberFormat="1" applyFont="1" applyFill="1" applyBorder="1" applyAlignment="1">
      <alignment horizontal="left"/>
    </xf>
    <xf numFmtId="3" fontId="7" fillId="6" borderId="31" xfId="8" applyNumberFormat="1" applyFont="1" applyFill="1" applyBorder="1" applyAlignment="1">
      <alignment horizontal="left"/>
    </xf>
    <xf numFmtId="3" fontId="7" fillId="8" borderId="8" xfId="8" applyNumberFormat="1" applyFont="1" applyFill="1" applyBorder="1" applyAlignment="1">
      <alignment horizontal="center" vertical="center" wrapText="1"/>
    </xf>
    <xf numFmtId="3" fontId="7" fillId="8" borderId="24" xfId="8" applyNumberFormat="1" applyFont="1" applyFill="1" applyBorder="1" applyAlignment="1">
      <alignment horizontal="center" vertical="center" wrapText="1"/>
    </xf>
    <xf numFmtId="3" fontId="7" fillId="8" borderId="6" xfId="8" applyNumberFormat="1" applyFont="1" applyFill="1" applyBorder="1" applyAlignment="1">
      <alignment horizontal="center" vertical="center" wrapText="1"/>
    </xf>
    <xf numFmtId="3" fontId="7" fillId="0" borderId="10" xfId="8" applyNumberFormat="1" applyFont="1" applyBorder="1" applyAlignment="1">
      <alignment horizontal="center" vertical="center"/>
    </xf>
    <xf numFmtId="3" fontId="7" fillId="0" borderId="11" xfId="8" applyNumberFormat="1" applyFont="1" applyBorder="1" applyAlignment="1">
      <alignment horizontal="center" vertical="center"/>
    </xf>
    <xf numFmtId="3" fontId="7" fillId="0" borderId="31" xfId="8" applyNumberFormat="1" applyFont="1" applyBorder="1" applyAlignment="1">
      <alignment horizontal="center" vertical="center"/>
    </xf>
    <xf numFmtId="3" fontId="7" fillId="8" borderId="38" xfId="8" applyNumberFormat="1" applyFont="1" applyFill="1" applyBorder="1" applyAlignment="1">
      <alignment horizontal="center" vertical="center" wrapText="1"/>
    </xf>
    <xf numFmtId="3" fontId="7" fillId="8" borderId="39" xfId="8" applyNumberFormat="1" applyFont="1" applyFill="1" applyBorder="1" applyAlignment="1">
      <alignment horizontal="center" vertical="center" wrapText="1"/>
    </xf>
    <xf numFmtId="3" fontId="7" fillId="8" borderId="46" xfId="8" applyNumberFormat="1" applyFont="1" applyFill="1" applyBorder="1" applyAlignment="1">
      <alignment horizontal="center" vertical="center" wrapText="1"/>
    </xf>
    <xf numFmtId="3" fontId="7" fillId="0" borderId="3" xfId="8" applyNumberFormat="1" applyFont="1" applyBorder="1" applyAlignment="1">
      <alignment horizontal="center" vertical="center" wrapText="1"/>
    </xf>
    <xf numFmtId="3" fontId="7" fillId="0" borderId="4" xfId="8" applyNumberFormat="1" applyFont="1" applyBorder="1" applyAlignment="1">
      <alignment horizontal="center" vertical="center" wrapText="1"/>
    </xf>
    <xf numFmtId="3" fontId="7" fillId="0" borderId="18" xfId="8" applyNumberFormat="1" applyFont="1" applyBorder="1" applyAlignment="1">
      <alignment horizontal="center" vertical="center" wrapText="1"/>
    </xf>
    <xf numFmtId="3" fontId="7" fillId="4" borderId="35" xfId="8" applyNumberFormat="1" applyFont="1" applyFill="1" applyBorder="1" applyAlignment="1">
      <alignment horizontal="center" vertical="center" wrapText="1"/>
    </xf>
    <xf numFmtId="3" fontId="7" fillId="4" borderId="36" xfId="8" applyNumberFormat="1" applyFont="1" applyFill="1" applyBorder="1" applyAlignment="1">
      <alignment horizontal="center" vertical="center" wrapText="1"/>
    </xf>
    <xf numFmtId="3" fontId="7" fillId="4" borderId="45" xfId="8" applyNumberFormat="1" applyFont="1" applyFill="1" applyBorder="1" applyAlignment="1">
      <alignment horizontal="center" vertical="center" wrapText="1"/>
    </xf>
    <xf numFmtId="3" fontId="7" fillId="4" borderId="38" xfId="8" applyNumberFormat="1" applyFont="1" applyFill="1" applyBorder="1" applyAlignment="1">
      <alignment horizontal="center" vertical="center" wrapText="1"/>
    </xf>
    <xf numFmtId="3" fontId="7" fillId="4" borderId="39" xfId="8" applyNumberFormat="1" applyFont="1" applyFill="1" applyBorder="1" applyAlignment="1">
      <alignment horizontal="center" vertical="center" wrapText="1"/>
    </xf>
    <xf numFmtId="3" fontId="7" fillId="4" borderId="46" xfId="8" applyNumberFormat="1" applyFont="1" applyFill="1" applyBorder="1" applyAlignment="1">
      <alignment horizontal="center" vertical="center" wrapText="1"/>
    </xf>
    <xf numFmtId="3" fontId="7" fillId="7" borderId="8" xfId="8" applyNumberFormat="1" applyFont="1" applyFill="1" applyBorder="1" applyAlignment="1">
      <alignment horizontal="center" wrapText="1"/>
    </xf>
    <xf numFmtId="3" fontId="7" fillId="7" borderId="24" xfId="8" applyNumberFormat="1" applyFont="1" applyFill="1" applyBorder="1" applyAlignment="1">
      <alignment horizontal="center" wrapText="1"/>
    </xf>
    <xf numFmtId="3" fontId="7" fillId="7" borderId="6" xfId="8" applyNumberFormat="1" applyFont="1" applyFill="1" applyBorder="1" applyAlignment="1">
      <alignment horizontal="center" wrapText="1"/>
    </xf>
    <xf numFmtId="3" fontId="7" fillId="7" borderId="4" xfId="8" applyNumberFormat="1" applyFont="1" applyFill="1" applyBorder="1" applyAlignment="1">
      <alignment horizontal="center" vertical="center" wrapText="1"/>
    </xf>
    <xf numFmtId="3" fontId="7" fillId="7" borderId="18" xfId="8" applyNumberFormat="1" applyFont="1" applyFill="1" applyBorder="1" applyAlignment="1">
      <alignment horizontal="center" vertical="center" wrapText="1"/>
    </xf>
    <xf numFmtId="3" fontId="7" fillId="8" borderId="9" xfId="8" applyNumberFormat="1" applyFont="1" applyFill="1" applyBorder="1" applyAlignment="1">
      <alignment horizontal="center" vertical="center" wrapText="1"/>
    </xf>
    <xf numFmtId="3" fontId="7" fillId="8" borderId="5" xfId="8" applyNumberFormat="1" applyFont="1" applyFill="1" applyBorder="1" applyAlignment="1">
      <alignment horizontal="center" vertical="center" wrapText="1"/>
    </xf>
    <xf numFmtId="3" fontId="14" fillId="0" borderId="0" xfId="8" applyNumberFormat="1" applyFont="1" applyAlignment="1">
      <alignment horizontal="center"/>
    </xf>
    <xf numFmtId="3" fontId="7" fillId="0" borderId="0" xfId="8" applyNumberFormat="1" applyFont="1" applyAlignment="1">
      <alignment horizontal="center" vertical="center"/>
    </xf>
    <xf numFmtId="3" fontId="7" fillId="0" borderId="26" xfId="8" applyNumberFormat="1" applyFont="1" applyBorder="1" applyAlignment="1">
      <alignment horizontal="center" vertical="center" wrapText="1"/>
    </xf>
    <xf numFmtId="3" fontId="7" fillId="0" borderId="20" xfId="8" applyNumberFormat="1" applyFont="1" applyBorder="1" applyAlignment="1">
      <alignment horizontal="center" vertical="center" wrapText="1"/>
    </xf>
    <xf numFmtId="3" fontId="7" fillId="0" borderId="3" xfId="8" applyNumberFormat="1" applyFont="1" applyFill="1" applyBorder="1" applyAlignment="1">
      <alignment horizontal="center" vertical="center" wrapText="1"/>
    </xf>
    <xf numFmtId="3" fontId="7" fillId="0" borderId="4" xfId="8" applyNumberFormat="1" applyFont="1" applyFill="1" applyBorder="1" applyAlignment="1">
      <alignment horizontal="center" vertical="center" wrapText="1"/>
    </xf>
    <xf numFmtId="3" fontId="7" fillId="0" borderId="18" xfId="8" applyNumberFormat="1" applyFont="1" applyFill="1" applyBorder="1" applyAlignment="1">
      <alignment horizontal="center" vertical="center" wrapText="1"/>
    </xf>
    <xf numFmtId="3" fontId="14" fillId="2" borderId="0" xfId="8" applyNumberFormat="1" applyFont="1" applyFill="1" applyBorder="1" applyAlignment="1">
      <alignment horizontal="center" vertical="center"/>
    </xf>
    <xf numFmtId="3" fontId="7" fillId="0" borderId="9" xfId="8" applyNumberFormat="1" applyFont="1" applyBorder="1" applyAlignment="1">
      <alignment horizontal="center" vertical="center" wrapText="1"/>
    </xf>
    <xf numFmtId="3" fontId="7" fillId="0" borderId="7" xfId="8" applyNumberFormat="1" applyFont="1" applyBorder="1" applyAlignment="1">
      <alignment horizontal="center" vertical="center" wrapText="1"/>
    </xf>
    <xf numFmtId="3" fontId="7" fillId="0" borderId="5" xfId="8" applyNumberFormat="1" applyFont="1" applyBorder="1" applyAlignment="1">
      <alignment horizontal="center" vertical="center" wrapText="1"/>
    </xf>
    <xf numFmtId="3" fontId="7" fillId="0" borderId="9" xfId="8" applyNumberFormat="1" applyFont="1" applyFill="1" applyBorder="1" applyAlignment="1">
      <alignment horizontal="center" vertical="center" wrapText="1"/>
    </xf>
    <xf numFmtId="3" fontId="7" fillId="0" borderId="7" xfId="8" applyNumberFormat="1" applyFont="1" applyFill="1" applyBorder="1" applyAlignment="1">
      <alignment horizontal="center" vertical="center" wrapText="1"/>
    </xf>
    <xf numFmtId="3" fontId="7" fillId="0" borderId="5" xfId="8" applyNumberFormat="1" applyFont="1" applyFill="1" applyBorder="1" applyAlignment="1">
      <alignment horizontal="center" vertical="center" wrapText="1"/>
    </xf>
    <xf numFmtId="3" fontId="7" fillId="4" borderId="26" xfId="8" applyNumberFormat="1" applyFont="1" applyFill="1" applyBorder="1" applyAlignment="1">
      <alignment horizontal="center" vertical="center" wrapText="1"/>
    </xf>
    <xf numFmtId="3" fontId="7" fillId="4" borderId="19" xfId="8" applyNumberFormat="1" applyFont="1" applyFill="1" applyBorder="1" applyAlignment="1">
      <alignment horizontal="center" vertical="center" wrapText="1"/>
    </xf>
    <xf numFmtId="3" fontId="7" fillId="4" borderId="34" xfId="8" applyNumberFormat="1" applyFont="1" applyFill="1" applyBorder="1" applyAlignment="1">
      <alignment horizontal="center" vertical="center" wrapText="1"/>
    </xf>
    <xf numFmtId="3" fontId="7" fillId="4" borderId="20" xfId="8" applyNumberFormat="1" applyFont="1" applyFill="1" applyBorder="1" applyAlignment="1">
      <alignment horizontal="center" vertical="center" wrapText="1"/>
    </xf>
    <xf numFmtId="3" fontId="7" fillId="4" borderId="27" xfId="8" applyNumberFormat="1" applyFont="1" applyFill="1" applyBorder="1" applyAlignment="1">
      <alignment horizontal="center" vertical="center" wrapText="1"/>
    </xf>
    <xf numFmtId="3" fontId="7" fillId="4" borderId="13" xfId="8" applyNumberFormat="1" applyFont="1" applyFill="1" applyBorder="1" applyAlignment="1">
      <alignment horizontal="center" vertical="center" wrapText="1"/>
    </xf>
    <xf numFmtId="3" fontId="7" fillId="4" borderId="33" xfId="8" applyNumberFormat="1" applyFont="1" applyFill="1" applyBorder="1" applyAlignment="1">
      <alignment horizontal="center" vertical="center" wrapText="1"/>
    </xf>
    <xf numFmtId="3" fontId="7" fillId="4" borderId="23" xfId="8" applyNumberFormat="1" applyFont="1" applyFill="1" applyBorder="1" applyAlignment="1">
      <alignment horizontal="center" vertical="center" wrapText="1"/>
    </xf>
    <xf numFmtId="3" fontId="7" fillId="3" borderId="28" xfId="8" applyNumberFormat="1" applyFont="1" applyFill="1" applyBorder="1" applyAlignment="1">
      <alignment horizontal="center" vertical="center" wrapText="1"/>
    </xf>
    <xf numFmtId="3" fontId="7" fillId="3" borderId="16" xfId="8" applyNumberFormat="1" applyFont="1" applyFill="1" applyBorder="1" applyAlignment="1">
      <alignment horizontal="center" vertical="center" wrapText="1"/>
    </xf>
    <xf numFmtId="3" fontId="7" fillId="3" borderId="17" xfId="8" applyNumberFormat="1" applyFont="1" applyFill="1" applyBorder="1" applyAlignment="1">
      <alignment horizontal="center" vertical="center" wrapText="1"/>
    </xf>
    <xf numFmtId="3" fontId="7" fillId="3" borderId="25" xfId="8" applyNumberFormat="1" applyFont="1" applyFill="1" applyBorder="1" applyAlignment="1">
      <alignment horizontal="center" vertical="center" wrapText="1"/>
    </xf>
    <xf numFmtId="3" fontId="7" fillId="3" borderId="9" xfId="8" applyNumberFormat="1" applyFont="1" applyFill="1" applyBorder="1" applyAlignment="1">
      <alignment horizontal="center" vertical="center" wrapText="1"/>
    </xf>
    <xf numFmtId="3" fontId="7" fillId="3" borderId="5" xfId="8" applyNumberFormat="1" applyFont="1" applyFill="1" applyBorder="1" applyAlignment="1">
      <alignment horizontal="center" vertical="center" wrapText="1"/>
    </xf>
    <xf numFmtId="3" fontId="7" fillId="5" borderId="29" xfId="8" applyNumberFormat="1" applyFont="1" applyFill="1" applyBorder="1" applyAlignment="1">
      <alignment horizontal="center" vertical="center" wrapText="1"/>
    </xf>
    <xf numFmtId="3" fontId="7" fillId="5" borderId="16" xfId="8" applyNumberFormat="1" applyFont="1" applyFill="1" applyBorder="1" applyAlignment="1">
      <alignment horizontal="center" vertical="center" wrapText="1"/>
    </xf>
    <xf numFmtId="3" fontId="7" fillId="7" borderId="9" xfId="8" applyNumberFormat="1" applyFont="1" applyFill="1" applyBorder="1" applyAlignment="1">
      <alignment horizontal="center" vertical="center" wrapText="1"/>
    </xf>
    <xf numFmtId="3" fontId="7" fillId="7" borderId="5" xfId="8" applyNumberFormat="1" applyFont="1" applyFill="1" applyBorder="1" applyAlignment="1">
      <alignment horizontal="center" vertical="center" wrapText="1"/>
    </xf>
    <xf numFmtId="3" fontId="7" fillId="7" borderId="3" xfId="8" applyNumberFormat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/>
    </xf>
    <xf numFmtId="0" fontId="14" fillId="2" borderId="0" xfId="1" applyFont="1" applyFill="1" applyAlignment="1">
      <alignment horizontal="center" wrapText="1"/>
    </xf>
  </cellXfs>
  <cellStyles count="10">
    <cellStyle name="Normál" xfId="0" builtinId="0"/>
    <cellStyle name="Normál 2" xfId="4"/>
    <cellStyle name="Normál 2 2" xfId="5"/>
    <cellStyle name="Normál 3" xfId="6"/>
    <cellStyle name="Normál 4" xfId="8"/>
    <cellStyle name="Normál_Átcsop adatlap- Korm hat-hoz 2008-06-17" xfId="3"/>
    <cellStyle name="Normál_II_2Emell" xfId="9"/>
    <cellStyle name="Normal_KARSZJ3" xfId="7"/>
    <cellStyle name="Normál_Kiküldött táblák- Maradvány jún30-ig-2007-07-11 fejezet" xfId="1"/>
    <cellStyle name="Normál_Kiküldött-tábl--Maradvány jún30-ig-2008-07-09" xfId="2"/>
  </cellStyles>
  <dxfs count="0"/>
  <tableStyles count="0" defaultTableStyle="TableStyleMedium2" defaultPivotStyle="PivotStyleLight16"/>
  <colors>
    <mruColors>
      <color rgb="FFFFCC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254001</xdr:colOff>
      <xdr:row>3</xdr:row>
      <xdr:rowOff>177800</xdr:rowOff>
    </xdr:from>
    <xdr:ext cx="2705100" cy="937629"/>
    <xdr:sp macro="" textlink="">
      <xdr:nvSpPr>
        <xdr:cNvPr id="2" name="Téglalap 1"/>
        <xdr:cNvSpPr/>
      </xdr:nvSpPr>
      <xdr:spPr>
        <a:xfrm>
          <a:off x="4968876" y="1054100"/>
          <a:ext cx="27051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hu-HU" sz="54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FFFF">
                  <a:alpha val="48000"/>
                </a:srgbClr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MINTA</a:t>
          </a:r>
          <a:r>
            <a:rPr lang="hu-HU" sz="54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FFFF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812801</xdr:colOff>
      <xdr:row>3</xdr:row>
      <xdr:rowOff>127000</xdr:rowOff>
    </xdr:from>
    <xdr:ext cx="2552700" cy="975729"/>
    <xdr:sp macro="" textlink="">
      <xdr:nvSpPr>
        <xdr:cNvPr id="2" name="Téglalap 1"/>
        <xdr:cNvSpPr/>
      </xdr:nvSpPr>
      <xdr:spPr>
        <a:xfrm>
          <a:off x="6273801" y="1371600"/>
          <a:ext cx="2552700" cy="975729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hu-HU" sz="54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FFFF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MINTA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abSelected="1" zoomScale="85" zoomScaleNormal="85" workbookViewId="0">
      <selection sqref="A1:E1"/>
    </sheetView>
  </sheetViews>
  <sheetFormatPr defaultRowHeight="15.75" x14ac:dyDescent="0.25"/>
  <cols>
    <col min="1" max="1" width="3.42578125" style="151" bestFit="1" customWidth="1"/>
    <col min="2" max="2" width="111.85546875" style="138" customWidth="1"/>
    <col min="3" max="5" width="17.7109375" style="152" customWidth="1"/>
    <col min="6" max="16384" width="9.140625" style="138"/>
  </cols>
  <sheetData>
    <row r="1" spans="1:5" ht="16.5" customHeight="1" x14ac:dyDescent="0.25">
      <c r="A1" s="195" t="s">
        <v>43</v>
      </c>
      <c r="B1" s="195"/>
      <c r="C1" s="195"/>
      <c r="D1" s="195"/>
      <c r="E1" s="195"/>
    </row>
    <row r="2" spans="1:5" ht="16.5" x14ac:dyDescent="0.25">
      <c r="A2" s="196" t="s">
        <v>30</v>
      </c>
      <c r="B2" s="196"/>
      <c r="C2" s="196"/>
      <c r="D2" s="196"/>
      <c r="E2" s="196"/>
    </row>
    <row r="3" spans="1:5" x14ac:dyDescent="0.25">
      <c r="A3" s="197"/>
      <c r="B3" s="197"/>
      <c r="C3" s="197"/>
      <c r="D3" s="197"/>
      <c r="E3" s="197"/>
    </row>
    <row r="4" spans="1:5" s="139" customFormat="1" ht="21" customHeight="1" x14ac:dyDescent="0.3">
      <c r="A4" s="199" t="s">
        <v>122</v>
      </c>
      <c r="B4" s="199"/>
      <c r="C4" s="199"/>
      <c r="D4" s="199"/>
      <c r="E4" s="199"/>
    </row>
    <row r="5" spans="1:5" s="140" customFormat="1" ht="20.100000000000001" customHeight="1" thickBot="1" x14ac:dyDescent="0.35">
      <c r="A5" s="204" t="s">
        <v>118</v>
      </c>
      <c r="B5" s="204"/>
      <c r="C5" s="204"/>
      <c r="D5" s="204"/>
      <c r="E5" s="204"/>
    </row>
    <row r="6" spans="1:5" ht="22.5" customHeight="1" x14ac:dyDescent="0.25">
      <c r="A6" s="200" t="s">
        <v>32</v>
      </c>
      <c r="B6" s="201"/>
      <c r="C6" s="117">
        <v>1091</v>
      </c>
      <c r="D6" s="117">
        <v>1051</v>
      </c>
      <c r="E6" s="205" t="s">
        <v>33</v>
      </c>
    </row>
    <row r="7" spans="1:5" ht="22.5" customHeight="1" thickBot="1" x14ac:dyDescent="0.3">
      <c r="A7" s="202" t="s">
        <v>92</v>
      </c>
      <c r="B7" s="203"/>
      <c r="C7" s="118" t="s">
        <v>44</v>
      </c>
      <c r="D7" s="118"/>
      <c r="E7" s="206"/>
    </row>
    <row r="8" spans="1:5" ht="20.100000000000001" customHeight="1" thickBot="1" x14ac:dyDescent="0.3">
      <c r="A8" s="198"/>
      <c r="B8" s="198"/>
      <c r="C8" s="198"/>
      <c r="D8" s="198"/>
      <c r="E8" s="198"/>
    </row>
    <row r="9" spans="1:5" ht="27" customHeight="1" x14ac:dyDescent="0.25">
      <c r="A9" s="119" t="s">
        <v>66</v>
      </c>
      <c r="B9" s="120" t="s">
        <v>61</v>
      </c>
      <c r="C9" s="121"/>
      <c r="D9" s="121"/>
      <c r="E9" s="122"/>
    </row>
    <row r="10" spans="1:5" ht="27" customHeight="1" x14ac:dyDescent="0.25">
      <c r="A10" s="123" t="s">
        <v>63</v>
      </c>
      <c r="B10" s="153" t="s">
        <v>60</v>
      </c>
      <c r="C10" s="141"/>
      <c r="D10" s="141"/>
      <c r="E10" s="142">
        <f>SUM(C10:D10)</f>
        <v>0</v>
      </c>
    </row>
    <row r="11" spans="1:5" ht="27" customHeight="1" thickBot="1" x14ac:dyDescent="0.3">
      <c r="A11" s="124" t="s">
        <v>64</v>
      </c>
      <c r="B11" s="116" t="s">
        <v>62</v>
      </c>
      <c r="C11" s="143"/>
      <c r="D11" s="143"/>
      <c r="E11" s="142">
        <f>SUM(C11:D11)</f>
        <v>0</v>
      </c>
    </row>
    <row r="12" spans="1:5" ht="16.5" customHeight="1" thickBot="1" x14ac:dyDescent="0.3">
      <c r="A12" s="198"/>
      <c r="B12" s="198"/>
      <c r="C12" s="198"/>
      <c r="D12" s="198"/>
      <c r="E12" s="198"/>
    </row>
    <row r="13" spans="1:5" ht="27" customHeight="1" x14ac:dyDescent="0.25">
      <c r="A13" s="119" t="s">
        <v>67</v>
      </c>
      <c r="B13" s="127" t="s">
        <v>123</v>
      </c>
      <c r="C13" s="144">
        <f>C14+C17</f>
        <v>0</v>
      </c>
      <c r="D13" s="144">
        <f>D14+D17</f>
        <v>0</v>
      </c>
      <c r="E13" s="145">
        <f>E14+E17</f>
        <v>0</v>
      </c>
    </row>
    <row r="14" spans="1:5" ht="27" customHeight="1" x14ac:dyDescent="0.25">
      <c r="A14" s="126" t="s">
        <v>45</v>
      </c>
      <c r="B14" s="127" t="s">
        <v>74</v>
      </c>
      <c r="C14" s="146">
        <f>C15-C16</f>
        <v>0</v>
      </c>
      <c r="D14" s="146">
        <f>D15-D16</f>
        <v>0</v>
      </c>
      <c r="E14" s="147">
        <f>E15-E16</f>
        <v>0</v>
      </c>
    </row>
    <row r="15" spans="1:5" ht="27" customHeight="1" x14ac:dyDescent="0.25">
      <c r="A15" s="123" t="s">
        <v>68</v>
      </c>
      <c r="B15" s="128" t="s">
        <v>107</v>
      </c>
      <c r="C15" s="141"/>
      <c r="D15" s="141"/>
      <c r="E15" s="142">
        <f>SUM(C15:D15)</f>
        <v>0</v>
      </c>
    </row>
    <row r="16" spans="1:5" ht="27" customHeight="1" x14ac:dyDescent="0.25">
      <c r="A16" s="123" t="s">
        <v>69</v>
      </c>
      <c r="B16" s="128" t="s">
        <v>108</v>
      </c>
      <c r="C16" s="141"/>
      <c r="D16" s="141"/>
      <c r="E16" s="142">
        <f>SUM(C16:D16)</f>
        <v>0</v>
      </c>
    </row>
    <row r="17" spans="1:5" ht="27" customHeight="1" x14ac:dyDescent="0.25">
      <c r="A17" s="126" t="s">
        <v>65</v>
      </c>
      <c r="B17" s="127" t="s">
        <v>75</v>
      </c>
      <c r="C17" s="146">
        <f>C18-C19</f>
        <v>0</v>
      </c>
      <c r="D17" s="146">
        <f>D18-D19</f>
        <v>0</v>
      </c>
      <c r="E17" s="147">
        <f>E18-E19</f>
        <v>0</v>
      </c>
    </row>
    <row r="18" spans="1:5" ht="27" customHeight="1" x14ac:dyDescent="0.25">
      <c r="A18" s="123" t="s">
        <v>70</v>
      </c>
      <c r="B18" s="128" t="s">
        <v>109</v>
      </c>
      <c r="C18" s="141"/>
      <c r="D18" s="141"/>
      <c r="E18" s="142">
        <f>SUM(C18:D18)</f>
        <v>0</v>
      </c>
    </row>
    <row r="19" spans="1:5" ht="27" customHeight="1" thickBot="1" x14ac:dyDescent="0.3">
      <c r="A19" s="124" t="s">
        <v>71</v>
      </c>
      <c r="B19" s="129" t="s">
        <v>110</v>
      </c>
      <c r="C19" s="143"/>
      <c r="D19" s="143"/>
      <c r="E19" s="148">
        <f>SUM(C19:D19)</f>
        <v>0</v>
      </c>
    </row>
    <row r="20" spans="1:5" ht="19.5" customHeight="1" thickBot="1" x14ac:dyDescent="0.3">
      <c r="A20" s="198"/>
      <c r="B20" s="198"/>
      <c r="C20" s="198"/>
      <c r="D20" s="198"/>
      <c r="E20" s="198"/>
    </row>
    <row r="21" spans="1:5" ht="27" customHeight="1" x14ac:dyDescent="0.25">
      <c r="A21" s="119" t="s">
        <v>72</v>
      </c>
      <c r="B21" s="125" t="s">
        <v>124</v>
      </c>
      <c r="C21" s="144">
        <f>C22+C26</f>
        <v>0</v>
      </c>
      <c r="D21" s="144">
        <f>D22+D26</f>
        <v>0</v>
      </c>
      <c r="E21" s="145">
        <f>E22+E26</f>
        <v>0</v>
      </c>
    </row>
    <row r="22" spans="1:5" ht="35.25" customHeight="1" x14ac:dyDescent="0.25">
      <c r="A22" s="126" t="s">
        <v>45</v>
      </c>
      <c r="B22" s="154" t="s">
        <v>111</v>
      </c>
      <c r="C22" s="146">
        <f>SUM(C23:C25)</f>
        <v>0</v>
      </c>
      <c r="D22" s="146">
        <f>SUM(D23:D25)</f>
        <v>0</v>
      </c>
      <c r="E22" s="147">
        <f>SUM(C22:D22)</f>
        <v>0</v>
      </c>
    </row>
    <row r="23" spans="1:5" ht="31.5" customHeight="1" x14ac:dyDescent="0.25">
      <c r="A23" s="123" t="s">
        <v>76</v>
      </c>
      <c r="B23" s="155" t="s">
        <v>116</v>
      </c>
      <c r="C23" s="141"/>
      <c r="D23" s="141"/>
      <c r="E23" s="142">
        <f>SUM(C23:D23)</f>
        <v>0</v>
      </c>
    </row>
    <row r="24" spans="1:5" ht="27" customHeight="1" x14ac:dyDescent="0.25">
      <c r="A24" s="123" t="s">
        <v>77</v>
      </c>
      <c r="B24" s="156" t="s">
        <v>165</v>
      </c>
      <c r="C24" s="141"/>
      <c r="D24" s="141"/>
      <c r="E24" s="142">
        <f t="shared" ref="E24:E30" si="0">SUM(C24:D24)</f>
        <v>0</v>
      </c>
    </row>
    <row r="25" spans="1:5" ht="27" customHeight="1" x14ac:dyDescent="0.25">
      <c r="A25" s="123" t="s">
        <v>102</v>
      </c>
      <c r="B25" s="157" t="s">
        <v>57</v>
      </c>
      <c r="C25" s="141"/>
      <c r="D25" s="141"/>
      <c r="E25" s="142">
        <f t="shared" si="0"/>
        <v>0</v>
      </c>
    </row>
    <row r="26" spans="1:5" ht="27" customHeight="1" x14ac:dyDescent="0.25">
      <c r="A26" s="126" t="s">
        <v>65</v>
      </c>
      <c r="B26" s="130" t="s">
        <v>126</v>
      </c>
      <c r="C26" s="146">
        <f>SUM(C27:C31)</f>
        <v>0</v>
      </c>
      <c r="D26" s="146">
        <f>SUM(D27:D31)</f>
        <v>0</v>
      </c>
      <c r="E26" s="147">
        <f>SUM(C26:D26)</f>
        <v>0</v>
      </c>
    </row>
    <row r="27" spans="1:5" ht="27" customHeight="1" x14ac:dyDescent="0.25">
      <c r="A27" s="123" t="s">
        <v>103</v>
      </c>
      <c r="B27" s="156" t="s">
        <v>96</v>
      </c>
      <c r="C27" s="141"/>
      <c r="D27" s="141"/>
      <c r="E27" s="142">
        <f t="shared" si="0"/>
        <v>0</v>
      </c>
    </row>
    <row r="28" spans="1:5" ht="27" customHeight="1" x14ac:dyDescent="0.25">
      <c r="A28" s="123" t="s">
        <v>78</v>
      </c>
      <c r="B28" s="156" t="s">
        <v>97</v>
      </c>
      <c r="C28" s="141"/>
      <c r="D28" s="141"/>
      <c r="E28" s="142">
        <f t="shared" si="0"/>
        <v>0</v>
      </c>
    </row>
    <row r="29" spans="1:5" ht="38.25" customHeight="1" x14ac:dyDescent="0.25">
      <c r="A29" s="123" t="s">
        <v>79</v>
      </c>
      <c r="B29" s="155" t="s">
        <v>116</v>
      </c>
      <c r="C29" s="141"/>
      <c r="D29" s="141"/>
      <c r="E29" s="142">
        <f t="shared" si="0"/>
        <v>0</v>
      </c>
    </row>
    <row r="30" spans="1:5" ht="27" customHeight="1" x14ac:dyDescent="0.25">
      <c r="A30" s="123" t="s">
        <v>80</v>
      </c>
      <c r="B30" s="156" t="s">
        <v>165</v>
      </c>
      <c r="C30" s="141"/>
      <c r="D30" s="141"/>
      <c r="E30" s="142">
        <f t="shared" si="0"/>
        <v>0</v>
      </c>
    </row>
    <row r="31" spans="1:5" ht="27" customHeight="1" thickBot="1" x14ac:dyDescent="0.3">
      <c r="A31" s="124" t="s">
        <v>81</v>
      </c>
      <c r="B31" s="158" t="s">
        <v>59</v>
      </c>
      <c r="C31" s="143"/>
      <c r="D31" s="143"/>
      <c r="E31" s="148">
        <f>SUM(C31:D31)</f>
        <v>0</v>
      </c>
    </row>
    <row r="32" spans="1:5" ht="16.5" customHeight="1" thickBot="1" x14ac:dyDescent="0.3">
      <c r="A32" s="198"/>
      <c r="B32" s="198"/>
      <c r="C32" s="198"/>
      <c r="D32" s="198"/>
      <c r="E32" s="198"/>
    </row>
    <row r="33" spans="1:5" ht="27" customHeight="1" x14ac:dyDescent="0.25">
      <c r="A33" s="119" t="s">
        <v>73</v>
      </c>
      <c r="B33" s="132" t="s">
        <v>125</v>
      </c>
      <c r="C33" s="144">
        <f>C34+C40</f>
        <v>0</v>
      </c>
      <c r="D33" s="144">
        <f>D34+D40</f>
        <v>0</v>
      </c>
      <c r="E33" s="145">
        <f>E34+E40</f>
        <v>0</v>
      </c>
    </row>
    <row r="34" spans="1:5" ht="27" customHeight="1" x14ac:dyDescent="0.25">
      <c r="A34" s="126" t="s">
        <v>45</v>
      </c>
      <c r="B34" s="159" t="s">
        <v>86</v>
      </c>
      <c r="C34" s="146">
        <f>SUM(C35:C39)</f>
        <v>0</v>
      </c>
      <c r="D34" s="146">
        <f>SUM(D35:D39)</f>
        <v>0</v>
      </c>
      <c r="E34" s="147">
        <f>SUM(C34:D34)</f>
        <v>0</v>
      </c>
    </row>
    <row r="35" spans="1:5" ht="27" customHeight="1" x14ac:dyDescent="0.25">
      <c r="A35" s="123" t="s">
        <v>82</v>
      </c>
      <c r="B35" s="156" t="s">
        <v>96</v>
      </c>
      <c r="C35" s="141"/>
      <c r="D35" s="141"/>
      <c r="E35" s="142">
        <f>SUM(C35:D35)</f>
        <v>0</v>
      </c>
    </row>
    <row r="36" spans="1:5" ht="27" customHeight="1" x14ac:dyDescent="0.25">
      <c r="A36" s="123" t="s">
        <v>104</v>
      </c>
      <c r="B36" s="156" t="s">
        <v>97</v>
      </c>
      <c r="C36" s="141"/>
      <c r="D36" s="141"/>
      <c r="E36" s="142">
        <f>SUM(C36:D36)</f>
        <v>0</v>
      </c>
    </row>
    <row r="37" spans="1:5" ht="36.75" customHeight="1" x14ac:dyDescent="0.25">
      <c r="A37" s="123" t="s">
        <v>105</v>
      </c>
      <c r="B37" s="155" t="s">
        <v>116</v>
      </c>
      <c r="C37" s="141"/>
      <c r="D37" s="141"/>
      <c r="E37" s="142">
        <f t="shared" ref="E37:E39" si="1">SUM(C37:D37)</f>
        <v>0</v>
      </c>
    </row>
    <row r="38" spans="1:5" ht="27" customHeight="1" x14ac:dyDescent="0.25">
      <c r="A38" s="123" t="s">
        <v>83</v>
      </c>
      <c r="B38" s="156" t="s">
        <v>165</v>
      </c>
      <c r="C38" s="141"/>
      <c r="D38" s="141"/>
      <c r="E38" s="142">
        <f t="shared" si="1"/>
        <v>0</v>
      </c>
    </row>
    <row r="39" spans="1:5" ht="27" customHeight="1" x14ac:dyDescent="0.25">
      <c r="A39" s="123" t="s">
        <v>85</v>
      </c>
      <c r="B39" s="160" t="s">
        <v>58</v>
      </c>
      <c r="C39" s="141"/>
      <c r="D39" s="141"/>
      <c r="E39" s="142">
        <f t="shared" si="1"/>
        <v>0</v>
      </c>
    </row>
    <row r="40" spans="1:5" ht="27" customHeight="1" x14ac:dyDescent="0.25">
      <c r="A40" s="126" t="s">
        <v>65</v>
      </c>
      <c r="B40" s="159" t="s">
        <v>87</v>
      </c>
      <c r="C40" s="146">
        <f>SUM(C41:C43)</f>
        <v>0</v>
      </c>
      <c r="D40" s="146">
        <f>SUM(D41:D43)</f>
        <v>0</v>
      </c>
      <c r="E40" s="147">
        <f>SUM(C40:D40)</f>
        <v>0</v>
      </c>
    </row>
    <row r="41" spans="1:5" ht="27" customHeight="1" x14ac:dyDescent="0.25">
      <c r="A41" s="133"/>
      <c r="B41" s="131" t="s">
        <v>88</v>
      </c>
      <c r="C41" s="141"/>
      <c r="D41" s="141"/>
      <c r="E41" s="142">
        <f>SUM(C41:D41)</f>
        <v>0</v>
      </c>
    </row>
    <row r="42" spans="1:5" ht="27" customHeight="1" x14ac:dyDescent="0.25">
      <c r="A42" s="133"/>
      <c r="B42" s="131" t="s">
        <v>88</v>
      </c>
      <c r="C42" s="141"/>
      <c r="D42" s="141"/>
      <c r="E42" s="142">
        <f>SUM(C42:D42)</f>
        <v>0</v>
      </c>
    </row>
    <row r="43" spans="1:5" ht="27" customHeight="1" thickBot="1" x14ac:dyDescent="0.3">
      <c r="A43" s="134"/>
      <c r="B43" s="131" t="s">
        <v>88</v>
      </c>
      <c r="C43" s="143"/>
      <c r="D43" s="143"/>
      <c r="E43" s="148">
        <f>SUM(C43:D43)</f>
        <v>0</v>
      </c>
    </row>
    <row r="44" spans="1:5" ht="16.5" customHeight="1" thickBot="1" x14ac:dyDescent="0.3">
      <c r="A44" s="198"/>
      <c r="B44" s="198"/>
      <c r="C44" s="198"/>
      <c r="D44" s="198"/>
      <c r="E44" s="198"/>
    </row>
    <row r="45" spans="1:5" ht="27" customHeight="1" thickBot="1" x14ac:dyDescent="0.3">
      <c r="A45" s="135" t="s">
        <v>84</v>
      </c>
      <c r="B45" s="136" t="s">
        <v>127</v>
      </c>
      <c r="C45" s="149">
        <f>C21+C33</f>
        <v>0</v>
      </c>
      <c r="D45" s="149">
        <f>D21+D33</f>
        <v>0</v>
      </c>
      <c r="E45" s="150">
        <f>E21+E33</f>
        <v>0</v>
      </c>
    </row>
    <row r="46" spans="1:5" ht="27" customHeight="1" x14ac:dyDescent="0.25"/>
    <row r="47" spans="1:5" ht="27" customHeight="1" x14ac:dyDescent="0.25"/>
    <row r="48" spans="1:5" ht="27" customHeight="1" x14ac:dyDescent="0.25"/>
    <row r="49" ht="27" customHeight="1" x14ac:dyDescent="0.25"/>
    <row r="50" ht="27" customHeight="1" x14ac:dyDescent="0.25"/>
    <row r="51" ht="27" customHeight="1" x14ac:dyDescent="0.25"/>
    <row r="52" ht="27" customHeight="1" x14ac:dyDescent="0.25"/>
    <row r="53" ht="27" customHeight="1" x14ac:dyDescent="0.25"/>
    <row r="54" ht="27" customHeight="1" x14ac:dyDescent="0.25"/>
    <row r="55" ht="27" customHeight="1" x14ac:dyDescent="0.25"/>
    <row r="56" ht="27" customHeight="1" x14ac:dyDescent="0.25"/>
    <row r="57" ht="27" customHeight="1" x14ac:dyDescent="0.25"/>
    <row r="58" ht="27" customHeight="1" x14ac:dyDescent="0.25"/>
    <row r="59" ht="27" customHeight="1" x14ac:dyDescent="0.25"/>
    <row r="60" ht="27" customHeight="1" x14ac:dyDescent="0.25"/>
    <row r="61" ht="27" customHeight="1" x14ac:dyDescent="0.25"/>
    <row r="62" ht="27" customHeight="1" x14ac:dyDescent="0.25"/>
    <row r="63" ht="27" customHeight="1" x14ac:dyDescent="0.25"/>
    <row r="64" ht="27" customHeight="1" x14ac:dyDescent="0.25"/>
    <row r="65" ht="27" customHeight="1" x14ac:dyDescent="0.25"/>
    <row r="66" ht="27" customHeight="1" x14ac:dyDescent="0.25"/>
    <row r="67" ht="27" customHeight="1" x14ac:dyDescent="0.25"/>
    <row r="68" ht="27" customHeight="1" x14ac:dyDescent="0.25"/>
    <row r="69" ht="27" customHeight="1" x14ac:dyDescent="0.25"/>
    <row r="70" ht="27" customHeight="1" x14ac:dyDescent="0.25"/>
    <row r="71" ht="27" customHeight="1" x14ac:dyDescent="0.25"/>
    <row r="72" ht="27" customHeight="1" x14ac:dyDescent="0.25"/>
    <row r="73" ht="27" customHeight="1" x14ac:dyDescent="0.25"/>
    <row r="74" ht="27" customHeight="1" x14ac:dyDescent="0.25"/>
    <row r="75" ht="27" customHeight="1" x14ac:dyDescent="0.25"/>
    <row r="76" ht="27" customHeight="1" x14ac:dyDescent="0.25"/>
    <row r="77" ht="27" customHeight="1" x14ac:dyDescent="0.25"/>
    <row r="78" ht="27" customHeight="1" x14ac:dyDescent="0.25"/>
    <row r="79" ht="27" customHeight="1" x14ac:dyDescent="0.25"/>
    <row r="80" ht="27" customHeight="1" x14ac:dyDescent="0.25"/>
    <row r="81" ht="27" customHeight="1" x14ac:dyDescent="0.25"/>
    <row r="82" ht="27" customHeight="1" x14ac:dyDescent="0.25"/>
    <row r="83" ht="27" customHeight="1" x14ac:dyDescent="0.25"/>
    <row r="84" ht="27" customHeight="1" x14ac:dyDescent="0.25"/>
    <row r="85" ht="27" customHeight="1" x14ac:dyDescent="0.25"/>
    <row r="86" ht="27" customHeight="1" x14ac:dyDescent="0.25"/>
    <row r="87" ht="27" customHeight="1" x14ac:dyDescent="0.25"/>
    <row r="88" ht="27" customHeight="1" x14ac:dyDescent="0.25"/>
    <row r="89" ht="27" customHeight="1" x14ac:dyDescent="0.25"/>
    <row r="90" ht="27" customHeight="1" x14ac:dyDescent="0.25"/>
    <row r="91" ht="27" customHeight="1" x14ac:dyDescent="0.25"/>
    <row r="92" ht="27" customHeight="1" x14ac:dyDescent="0.25"/>
    <row r="93" ht="27" customHeight="1" x14ac:dyDescent="0.25"/>
  </sheetData>
  <mergeCells count="13">
    <mergeCell ref="A32:E32"/>
    <mergeCell ref="A44:E44"/>
    <mergeCell ref="A5:E5"/>
    <mergeCell ref="E6:E7"/>
    <mergeCell ref="A8:E8"/>
    <mergeCell ref="A1:E1"/>
    <mergeCell ref="A2:E2"/>
    <mergeCell ref="A3:E3"/>
    <mergeCell ref="A20:E20"/>
    <mergeCell ref="A12:E12"/>
    <mergeCell ref="A4:E4"/>
    <mergeCell ref="A6:B6"/>
    <mergeCell ref="A7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zoomScale="75" zoomScaleNormal="75" zoomScaleSheetLayoutView="75" workbookViewId="0">
      <pane ySplit="10" topLeftCell="A11" activePane="bottomLeft" state="frozen"/>
      <selection sqref="A1:E1"/>
      <selection pane="bottomLeft" sqref="A1:E1"/>
    </sheetView>
  </sheetViews>
  <sheetFormatPr defaultRowHeight="21.95" customHeight="1" x14ac:dyDescent="0.3"/>
  <cols>
    <col min="1" max="1" width="75.5703125" style="70" customWidth="1"/>
    <col min="2" max="3" width="21.7109375" style="61" customWidth="1"/>
    <col min="4" max="5" width="21.7109375" style="62" customWidth="1"/>
    <col min="6" max="7" width="20.7109375" style="61" customWidth="1"/>
    <col min="8" max="14" width="20.7109375" style="63" customWidth="1"/>
    <col min="15" max="15" width="20.7109375" style="64" customWidth="1"/>
    <col min="16" max="18" width="20.7109375" style="63" customWidth="1"/>
    <col min="19" max="19" width="35.7109375" style="63" customWidth="1"/>
    <col min="20" max="257" width="9.140625" style="63"/>
    <col min="258" max="258" width="55.5703125" style="63" customWidth="1"/>
    <col min="259" max="259" width="16.7109375" style="63" customWidth="1"/>
    <col min="260" max="260" width="20.5703125" style="63" customWidth="1"/>
    <col min="261" max="262" width="20.28515625" style="63" customWidth="1"/>
    <col min="263" max="263" width="15.42578125" style="63" customWidth="1"/>
    <col min="264" max="264" width="14.42578125" style="63" customWidth="1"/>
    <col min="265" max="265" width="15.28515625" style="63" customWidth="1"/>
    <col min="266" max="266" width="15.85546875" style="63" customWidth="1"/>
    <col min="267" max="267" width="14.42578125" style="63" customWidth="1"/>
    <col min="268" max="268" width="17.28515625" style="63" customWidth="1"/>
    <col min="269" max="269" width="14.42578125" style="63" customWidth="1"/>
    <col min="270" max="270" width="15.140625" style="63" customWidth="1"/>
    <col min="271" max="271" width="14.7109375" style="63" customWidth="1"/>
    <col min="272" max="272" width="13.7109375" style="63" customWidth="1"/>
    <col min="273" max="273" width="18.85546875" style="63" customWidth="1"/>
    <col min="274" max="274" width="22.140625" style="63" customWidth="1"/>
    <col min="275" max="275" width="26.85546875" style="63" customWidth="1"/>
    <col min="276" max="513" width="9.140625" style="63"/>
    <col min="514" max="514" width="55.5703125" style="63" customWidth="1"/>
    <col min="515" max="515" width="16.7109375" style="63" customWidth="1"/>
    <col min="516" max="516" width="20.5703125" style="63" customWidth="1"/>
    <col min="517" max="518" width="20.28515625" style="63" customWidth="1"/>
    <col min="519" max="519" width="15.42578125" style="63" customWidth="1"/>
    <col min="520" max="520" width="14.42578125" style="63" customWidth="1"/>
    <col min="521" max="521" width="15.28515625" style="63" customWidth="1"/>
    <col min="522" max="522" width="15.85546875" style="63" customWidth="1"/>
    <col min="523" max="523" width="14.42578125" style="63" customWidth="1"/>
    <col min="524" max="524" width="17.28515625" style="63" customWidth="1"/>
    <col min="525" max="525" width="14.42578125" style="63" customWidth="1"/>
    <col min="526" max="526" width="15.140625" style="63" customWidth="1"/>
    <col min="527" max="527" width="14.7109375" style="63" customWidth="1"/>
    <col min="528" max="528" width="13.7109375" style="63" customWidth="1"/>
    <col min="529" max="529" width="18.85546875" style="63" customWidth="1"/>
    <col min="530" max="530" width="22.140625" style="63" customWidth="1"/>
    <col min="531" max="531" width="26.85546875" style="63" customWidth="1"/>
    <col min="532" max="769" width="9.140625" style="63"/>
    <col min="770" max="770" width="55.5703125" style="63" customWidth="1"/>
    <col min="771" max="771" width="16.7109375" style="63" customWidth="1"/>
    <col min="772" max="772" width="20.5703125" style="63" customWidth="1"/>
    <col min="773" max="774" width="20.28515625" style="63" customWidth="1"/>
    <col min="775" max="775" width="15.42578125" style="63" customWidth="1"/>
    <col min="776" max="776" width="14.42578125" style="63" customWidth="1"/>
    <col min="777" max="777" width="15.28515625" style="63" customWidth="1"/>
    <col min="778" max="778" width="15.85546875" style="63" customWidth="1"/>
    <col min="779" max="779" width="14.42578125" style="63" customWidth="1"/>
    <col min="780" max="780" width="17.28515625" style="63" customWidth="1"/>
    <col min="781" max="781" width="14.42578125" style="63" customWidth="1"/>
    <col min="782" max="782" width="15.140625" style="63" customWidth="1"/>
    <col min="783" max="783" width="14.7109375" style="63" customWidth="1"/>
    <col min="784" max="784" width="13.7109375" style="63" customWidth="1"/>
    <col min="785" max="785" width="18.85546875" style="63" customWidth="1"/>
    <col min="786" max="786" width="22.140625" style="63" customWidth="1"/>
    <col min="787" max="787" width="26.85546875" style="63" customWidth="1"/>
    <col min="788" max="1025" width="9.140625" style="63"/>
    <col min="1026" max="1026" width="55.5703125" style="63" customWidth="1"/>
    <col min="1027" max="1027" width="16.7109375" style="63" customWidth="1"/>
    <col min="1028" max="1028" width="20.5703125" style="63" customWidth="1"/>
    <col min="1029" max="1030" width="20.28515625" style="63" customWidth="1"/>
    <col min="1031" max="1031" width="15.42578125" style="63" customWidth="1"/>
    <col min="1032" max="1032" width="14.42578125" style="63" customWidth="1"/>
    <col min="1033" max="1033" width="15.28515625" style="63" customWidth="1"/>
    <col min="1034" max="1034" width="15.85546875" style="63" customWidth="1"/>
    <col min="1035" max="1035" width="14.42578125" style="63" customWidth="1"/>
    <col min="1036" max="1036" width="17.28515625" style="63" customWidth="1"/>
    <col min="1037" max="1037" width="14.42578125" style="63" customWidth="1"/>
    <col min="1038" max="1038" width="15.140625" style="63" customWidth="1"/>
    <col min="1039" max="1039" width="14.7109375" style="63" customWidth="1"/>
    <col min="1040" max="1040" width="13.7109375" style="63" customWidth="1"/>
    <col min="1041" max="1041" width="18.85546875" style="63" customWidth="1"/>
    <col min="1042" max="1042" width="22.140625" style="63" customWidth="1"/>
    <col min="1043" max="1043" width="26.85546875" style="63" customWidth="1"/>
    <col min="1044" max="1281" width="9.140625" style="63"/>
    <col min="1282" max="1282" width="55.5703125" style="63" customWidth="1"/>
    <col min="1283" max="1283" width="16.7109375" style="63" customWidth="1"/>
    <col min="1284" max="1284" width="20.5703125" style="63" customWidth="1"/>
    <col min="1285" max="1286" width="20.28515625" style="63" customWidth="1"/>
    <col min="1287" max="1287" width="15.42578125" style="63" customWidth="1"/>
    <col min="1288" max="1288" width="14.42578125" style="63" customWidth="1"/>
    <col min="1289" max="1289" width="15.28515625" style="63" customWidth="1"/>
    <col min="1290" max="1290" width="15.85546875" style="63" customWidth="1"/>
    <col min="1291" max="1291" width="14.42578125" style="63" customWidth="1"/>
    <col min="1292" max="1292" width="17.28515625" style="63" customWidth="1"/>
    <col min="1293" max="1293" width="14.42578125" style="63" customWidth="1"/>
    <col min="1294" max="1294" width="15.140625" style="63" customWidth="1"/>
    <col min="1295" max="1295" width="14.7109375" style="63" customWidth="1"/>
    <col min="1296" max="1296" width="13.7109375" style="63" customWidth="1"/>
    <col min="1297" max="1297" width="18.85546875" style="63" customWidth="1"/>
    <col min="1298" max="1298" width="22.140625" style="63" customWidth="1"/>
    <col min="1299" max="1299" width="26.85546875" style="63" customWidth="1"/>
    <col min="1300" max="1537" width="9.140625" style="63"/>
    <col min="1538" max="1538" width="55.5703125" style="63" customWidth="1"/>
    <col min="1539" max="1539" width="16.7109375" style="63" customWidth="1"/>
    <col min="1540" max="1540" width="20.5703125" style="63" customWidth="1"/>
    <col min="1541" max="1542" width="20.28515625" style="63" customWidth="1"/>
    <col min="1543" max="1543" width="15.42578125" style="63" customWidth="1"/>
    <col min="1544" max="1544" width="14.42578125" style="63" customWidth="1"/>
    <col min="1545" max="1545" width="15.28515625" style="63" customWidth="1"/>
    <col min="1546" max="1546" width="15.85546875" style="63" customWidth="1"/>
    <col min="1547" max="1547" width="14.42578125" style="63" customWidth="1"/>
    <col min="1548" max="1548" width="17.28515625" style="63" customWidth="1"/>
    <col min="1549" max="1549" width="14.42578125" style="63" customWidth="1"/>
    <col min="1550" max="1550" width="15.140625" style="63" customWidth="1"/>
    <col min="1551" max="1551" width="14.7109375" style="63" customWidth="1"/>
    <col min="1552" max="1552" width="13.7109375" style="63" customWidth="1"/>
    <col min="1553" max="1553" width="18.85546875" style="63" customWidth="1"/>
    <col min="1554" max="1554" width="22.140625" style="63" customWidth="1"/>
    <col min="1555" max="1555" width="26.85546875" style="63" customWidth="1"/>
    <col min="1556" max="1793" width="9.140625" style="63"/>
    <col min="1794" max="1794" width="55.5703125" style="63" customWidth="1"/>
    <col min="1795" max="1795" width="16.7109375" style="63" customWidth="1"/>
    <col min="1796" max="1796" width="20.5703125" style="63" customWidth="1"/>
    <col min="1797" max="1798" width="20.28515625" style="63" customWidth="1"/>
    <col min="1799" max="1799" width="15.42578125" style="63" customWidth="1"/>
    <col min="1800" max="1800" width="14.42578125" style="63" customWidth="1"/>
    <col min="1801" max="1801" width="15.28515625" style="63" customWidth="1"/>
    <col min="1802" max="1802" width="15.85546875" style="63" customWidth="1"/>
    <col min="1803" max="1803" width="14.42578125" style="63" customWidth="1"/>
    <col min="1804" max="1804" width="17.28515625" style="63" customWidth="1"/>
    <col min="1805" max="1805" width="14.42578125" style="63" customWidth="1"/>
    <col min="1806" max="1806" width="15.140625" style="63" customWidth="1"/>
    <col min="1807" max="1807" width="14.7109375" style="63" customWidth="1"/>
    <col min="1808" max="1808" width="13.7109375" style="63" customWidth="1"/>
    <col min="1809" max="1809" width="18.85546875" style="63" customWidth="1"/>
    <col min="1810" max="1810" width="22.140625" style="63" customWidth="1"/>
    <col min="1811" max="1811" width="26.85546875" style="63" customWidth="1"/>
    <col min="1812" max="2049" width="9.140625" style="63"/>
    <col min="2050" max="2050" width="55.5703125" style="63" customWidth="1"/>
    <col min="2051" max="2051" width="16.7109375" style="63" customWidth="1"/>
    <col min="2052" max="2052" width="20.5703125" style="63" customWidth="1"/>
    <col min="2053" max="2054" width="20.28515625" style="63" customWidth="1"/>
    <col min="2055" max="2055" width="15.42578125" style="63" customWidth="1"/>
    <col min="2056" max="2056" width="14.42578125" style="63" customWidth="1"/>
    <col min="2057" max="2057" width="15.28515625" style="63" customWidth="1"/>
    <col min="2058" max="2058" width="15.85546875" style="63" customWidth="1"/>
    <col min="2059" max="2059" width="14.42578125" style="63" customWidth="1"/>
    <col min="2060" max="2060" width="17.28515625" style="63" customWidth="1"/>
    <col min="2061" max="2061" width="14.42578125" style="63" customWidth="1"/>
    <col min="2062" max="2062" width="15.140625" style="63" customWidth="1"/>
    <col min="2063" max="2063" width="14.7109375" style="63" customWidth="1"/>
    <col min="2064" max="2064" width="13.7109375" style="63" customWidth="1"/>
    <col min="2065" max="2065" width="18.85546875" style="63" customWidth="1"/>
    <col min="2066" max="2066" width="22.140625" style="63" customWidth="1"/>
    <col min="2067" max="2067" width="26.85546875" style="63" customWidth="1"/>
    <col min="2068" max="2305" width="9.140625" style="63"/>
    <col min="2306" max="2306" width="55.5703125" style="63" customWidth="1"/>
    <col min="2307" max="2307" width="16.7109375" style="63" customWidth="1"/>
    <col min="2308" max="2308" width="20.5703125" style="63" customWidth="1"/>
    <col min="2309" max="2310" width="20.28515625" style="63" customWidth="1"/>
    <col min="2311" max="2311" width="15.42578125" style="63" customWidth="1"/>
    <col min="2312" max="2312" width="14.42578125" style="63" customWidth="1"/>
    <col min="2313" max="2313" width="15.28515625" style="63" customWidth="1"/>
    <col min="2314" max="2314" width="15.85546875" style="63" customWidth="1"/>
    <col min="2315" max="2315" width="14.42578125" style="63" customWidth="1"/>
    <col min="2316" max="2316" width="17.28515625" style="63" customWidth="1"/>
    <col min="2317" max="2317" width="14.42578125" style="63" customWidth="1"/>
    <col min="2318" max="2318" width="15.140625" style="63" customWidth="1"/>
    <col min="2319" max="2319" width="14.7109375" style="63" customWidth="1"/>
    <col min="2320" max="2320" width="13.7109375" style="63" customWidth="1"/>
    <col min="2321" max="2321" width="18.85546875" style="63" customWidth="1"/>
    <col min="2322" max="2322" width="22.140625" style="63" customWidth="1"/>
    <col min="2323" max="2323" width="26.85546875" style="63" customWidth="1"/>
    <col min="2324" max="2561" width="9.140625" style="63"/>
    <col min="2562" max="2562" width="55.5703125" style="63" customWidth="1"/>
    <col min="2563" max="2563" width="16.7109375" style="63" customWidth="1"/>
    <col min="2564" max="2564" width="20.5703125" style="63" customWidth="1"/>
    <col min="2565" max="2566" width="20.28515625" style="63" customWidth="1"/>
    <col min="2567" max="2567" width="15.42578125" style="63" customWidth="1"/>
    <col min="2568" max="2568" width="14.42578125" style="63" customWidth="1"/>
    <col min="2569" max="2569" width="15.28515625" style="63" customWidth="1"/>
    <col min="2570" max="2570" width="15.85546875" style="63" customWidth="1"/>
    <col min="2571" max="2571" width="14.42578125" style="63" customWidth="1"/>
    <col min="2572" max="2572" width="17.28515625" style="63" customWidth="1"/>
    <col min="2573" max="2573" width="14.42578125" style="63" customWidth="1"/>
    <col min="2574" max="2574" width="15.140625" style="63" customWidth="1"/>
    <col min="2575" max="2575" width="14.7109375" style="63" customWidth="1"/>
    <col min="2576" max="2576" width="13.7109375" style="63" customWidth="1"/>
    <col min="2577" max="2577" width="18.85546875" style="63" customWidth="1"/>
    <col min="2578" max="2578" width="22.140625" style="63" customWidth="1"/>
    <col min="2579" max="2579" width="26.85546875" style="63" customWidth="1"/>
    <col min="2580" max="2817" width="9.140625" style="63"/>
    <col min="2818" max="2818" width="55.5703125" style="63" customWidth="1"/>
    <col min="2819" max="2819" width="16.7109375" style="63" customWidth="1"/>
    <col min="2820" max="2820" width="20.5703125" style="63" customWidth="1"/>
    <col min="2821" max="2822" width="20.28515625" style="63" customWidth="1"/>
    <col min="2823" max="2823" width="15.42578125" style="63" customWidth="1"/>
    <col min="2824" max="2824" width="14.42578125" style="63" customWidth="1"/>
    <col min="2825" max="2825" width="15.28515625" style="63" customWidth="1"/>
    <col min="2826" max="2826" width="15.85546875" style="63" customWidth="1"/>
    <col min="2827" max="2827" width="14.42578125" style="63" customWidth="1"/>
    <col min="2828" max="2828" width="17.28515625" style="63" customWidth="1"/>
    <col min="2829" max="2829" width="14.42578125" style="63" customWidth="1"/>
    <col min="2830" max="2830" width="15.140625" style="63" customWidth="1"/>
    <col min="2831" max="2831" width="14.7109375" style="63" customWidth="1"/>
    <col min="2832" max="2832" width="13.7109375" style="63" customWidth="1"/>
    <col min="2833" max="2833" width="18.85546875" style="63" customWidth="1"/>
    <col min="2834" max="2834" width="22.140625" style="63" customWidth="1"/>
    <col min="2835" max="2835" width="26.85546875" style="63" customWidth="1"/>
    <col min="2836" max="3073" width="9.140625" style="63"/>
    <col min="3074" max="3074" width="55.5703125" style="63" customWidth="1"/>
    <col min="3075" max="3075" width="16.7109375" style="63" customWidth="1"/>
    <col min="3076" max="3076" width="20.5703125" style="63" customWidth="1"/>
    <col min="3077" max="3078" width="20.28515625" style="63" customWidth="1"/>
    <col min="3079" max="3079" width="15.42578125" style="63" customWidth="1"/>
    <col min="3080" max="3080" width="14.42578125" style="63" customWidth="1"/>
    <col min="3081" max="3081" width="15.28515625" style="63" customWidth="1"/>
    <col min="3082" max="3082" width="15.85546875" style="63" customWidth="1"/>
    <col min="3083" max="3083" width="14.42578125" style="63" customWidth="1"/>
    <col min="3084" max="3084" width="17.28515625" style="63" customWidth="1"/>
    <col min="3085" max="3085" width="14.42578125" style="63" customWidth="1"/>
    <col min="3086" max="3086" width="15.140625" style="63" customWidth="1"/>
    <col min="3087" max="3087" width="14.7109375" style="63" customWidth="1"/>
    <col min="3088" max="3088" width="13.7109375" style="63" customWidth="1"/>
    <col min="3089" max="3089" width="18.85546875" style="63" customWidth="1"/>
    <col min="3090" max="3090" width="22.140625" style="63" customWidth="1"/>
    <col min="3091" max="3091" width="26.85546875" style="63" customWidth="1"/>
    <col min="3092" max="3329" width="9.140625" style="63"/>
    <col min="3330" max="3330" width="55.5703125" style="63" customWidth="1"/>
    <col min="3331" max="3331" width="16.7109375" style="63" customWidth="1"/>
    <col min="3332" max="3332" width="20.5703125" style="63" customWidth="1"/>
    <col min="3333" max="3334" width="20.28515625" style="63" customWidth="1"/>
    <col min="3335" max="3335" width="15.42578125" style="63" customWidth="1"/>
    <col min="3336" max="3336" width="14.42578125" style="63" customWidth="1"/>
    <col min="3337" max="3337" width="15.28515625" style="63" customWidth="1"/>
    <col min="3338" max="3338" width="15.85546875" style="63" customWidth="1"/>
    <col min="3339" max="3339" width="14.42578125" style="63" customWidth="1"/>
    <col min="3340" max="3340" width="17.28515625" style="63" customWidth="1"/>
    <col min="3341" max="3341" width="14.42578125" style="63" customWidth="1"/>
    <col min="3342" max="3342" width="15.140625" style="63" customWidth="1"/>
    <col min="3343" max="3343" width="14.7109375" style="63" customWidth="1"/>
    <col min="3344" max="3344" width="13.7109375" style="63" customWidth="1"/>
    <col min="3345" max="3345" width="18.85546875" style="63" customWidth="1"/>
    <col min="3346" max="3346" width="22.140625" style="63" customWidth="1"/>
    <col min="3347" max="3347" width="26.85546875" style="63" customWidth="1"/>
    <col min="3348" max="3585" width="9.140625" style="63"/>
    <col min="3586" max="3586" width="55.5703125" style="63" customWidth="1"/>
    <col min="3587" max="3587" width="16.7109375" style="63" customWidth="1"/>
    <col min="3588" max="3588" width="20.5703125" style="63" customWidth="1"/>
    <col min="3589" max="3590" width="20.28515625" style="63" customWidth="1"/>
    <col min="3591" max="3591" width="15.42578125" style="63" customWidth="1"/>
    <col min="3592" max="3592" width="14.42578125" style="63" customWidth="1"/>
    <col min="3593" max="3593" width="15.28515625" style="63" customWidth="1"/>
    <col min="3594" max="3594" width="15.85546875" style="63" customWidth="1"/>
    <col min="3595" max="3595" width="14.42578125" style="63" customWidth="1"/>
    <col min="3596" max="3596" width="17.28515625" style="63" customWidth="1"/>
    <col min="3597" max="3597" width="14.42578125" style="63" customWidth="1"/>
    <col min="3598" max="3598" width="15.140625" style="63" customWidth="1"/>
    <col min="3599" max="3599" width="14.7109375" style="63" customWidth="1"/>
    <col min="3600" max="3600" width="13.7109375" style="63" customWidth="1"/>
    <col min="3601" max="3601" width="18.85546875" style="63" customWidth="1"/>
    <col min="3602" max="3602" width="22.140625" style="63" customWidth="1"/>
    <col min="3603" max="3603" width="26.85546875" style="63" customWidth="1"/>
    <col min="3604" max="3841" width="9.140625" style="63"/>
    <col min="3842" max="3842" width="55.5703125" style="63" customWidth="1"/>
    <col min="3843" max="3843" width="16.7109375" style="63" customWidth="1"/>
    <col min="3844" max="3844" width="20.5703125" style="63" customWidth="1"/>
    <col min="3845" max="3846" width="20.28515625" style="63" customWidth="1"/>
    <col min="3847" max="3847" width="15.42578125" style="63" customWidth="1"/>
    <col min="3848" max="3848" width="14.42578125" style="63" customWidth="1"/>
    <col min="3849" max="3849" width="15.28515625" style="63" customWidth="1"/>
    <col min="3850" max="3850" width="15.85546875" style="63" customWidth="1"/>
    <col min="3851" max="3851" width="14.42578125" style="63" customWidth="1"/>
    <col min="3852" max="3852" width="17.28515625" style="63" customWidth="1"/>
    <col min="3853" max="3853" width="14.42578125" style="63" customWidth="1"/>
    <col min="3854" max="3854" width="15.140625" style="63" customWidth="1"/>
    <col min="3855" max="3855" width="14.7109375" style="63" customWidth="1"/>
    <col min="3856" max="3856" width="13.7109375" style="63" customWidth="1"/>
    <col min="3857" max="3857" width="18.85546875" style="63" customWidth="1"/>
    <col min="3858" max="3858" width="22.140625" style="63" customWidth="1"/>
    <col min="3859" max="3859" width="26.85546875" style="63" customWidth="1"/>
    <col min="3860" max="4097" width="9.140625" style="63"/>
    <col min="4098" max="4098" width="55.5703125" style="63" customWidth="1"/>
    <col min="4099" max="4099" width="16.7109375" style="63" customWidth="1"/>
    <col min="4100" max="4100" width="20.5703125" style="63" customWidth="1"/>
    <col min="4101" max="4102" width="20.28515625" style="63" customWidth="1"/>
    <col min="4103" max="4103" width="15.42578125" style="63" customWidth="1"/>
    <col min="4104" max="4104" width="14.42578125" style="63" customWidth="1"/>
    <col min="4105" max="4105" width="15.28515625" style="63" customWidth="1"/>
    <col min="4106" max="4106" width="15.85546875" style="63" customWidth="1"/>
    <col min="4107" max="4107" width="14.42578125" style="63" customWidth="1"/>
    <col min="4108" max="4108" width="17.28515625" style="63" customWidth="1"/>
    <col min="4109" max="4109" width="14.42578125" style="63" customWidth="1"/>
    <col min="4110" max="4110" width="15.140625" style="63" customWidth="1"/>
    <col min="4111" max="4111" width="14.7109375" style="63" customWidth="1"/>
    <col min="4112" max="4112" width="13.7109375" style="63" customWidth="1"/>
    <col min="4113" max="4113" width="18.85546875" style="63" customWidth="1"/>
    <col min="4114" max="4114" width="22.140625" style="63" customWidth="1"/>
    <col min="4115" max="4115" width="26.85546875" style="63" customWidth="1"/>
    <col min="4116" max="4353" width="9.140625" style="63"/>
    <col min="4354" max="4354" width="55.5703125" style="63" customWidth="1"/>
    <col min="4355" max="4355" width="16.7109375" style="63" customWidth="1"/>
    <col min="4356" max="4356" width="20.5703125" style="63" customWidth="1"/>
    <col min="4357" max="4358" width="20.28515625" style="63" customWidth="1"/>
    <col min="4359" max="4359" width="15.42578125" style="63" customWidth="1"/>
    <col min="4360" max="4360" width="14.42578125" style="63" customWidth="1"/>
    <col min="4361" max="4361" width="15.28515625" style="63" customWidth="1"/>
    <col min="4362" max="4362" width="15.85546875" style="63" customWidth="1"/>
    <col min="4363" max="4363" width="14.42578125" style="63" customWidth="1"/>
    <col min="4364" max="4364" width="17.28515625" style="63" customWidth="1"/>
    <col min="4365" max="4365" width="14.42578125" style="63" customWidth="1"/>
    <col min="4366" max="4366" width="15.140625" style="63" customWidth="1"/>
    <col min="4367" max="4367" width="14.7109375" style="63" customWidth="1"/>
    <col min="4368" max="4368" width="13.7109375" style="63" customWidth="1"/>
    <col min="4369" max="4369" width="18.85546875" style="63" customWidth="1"/>
    <col min="4370" max="4370" width="22.140625" style="63" customWidth="1"/>
    <col min="4371" max="4371" width="26.85546875" style="63" customWidth="1"/>
    <col min="4372" max="4609" width="9.140625" style="63"/>
    <col min="4610" max="4610" width="55.5703125" style="63" customWidth="1"/>
    <col min="4611" max="4611" width="16.7109375" style="63" customWidth="1"/>
    <col min="4612" max="4612" width="20.5703125" style="63" customWidth="1"/>
    <col min="4613" max="4614" width="20.28515625" style="63" customWidth="1"/>
    <col min="4615" max="4615" width="15.42578125" style="63" customWidth="1"/>
    <col min="4616" max="4616" width="14.42578125" style="63" customWidth="1"/>
    <col min="4617" max="4617" width="15.28515625" style="63" customWidth="1"/>
    <col min="4618" max="4618" width="15.85546875" style="63" customWidth="1"/>
    <col min="4619" max="4619" width="14.42578125" style="63" customWidth="1"/>
    <col min="4620" max="4620" width="17.28515625" style="63" customWidth="1"/>
    <col min="4621" max="4621" width="14.42578125" style="63" customWidth="1"/>
    <col min="4622" max="4622" width="15.140625" style="63" customWidth="1"/>
    <col min="4623" max="4623" width="14.7109375" style="63" customWidth="1"/>
    <col min="4624" max="4624" width="13.7109375" style="63" customWidth="1"/>
    <col min="4625" max="4625" width="18.85546875" style="63" customWidth="1"/>
    <col min="4626" max="4626" width="22.140625" style="63" customWidth="1"/>
    <col min="4627" max="4627" width="26.85546875" style="63" customWidth="1"/>
    <col min="4628" max="4865" width="9.140625" style="63"/>
    <col min="4866" max="4866" width="55.5703125" style="63" customWidth="1"/>
    <col min="4867" max="4867" width="16.7109375" style="63" customWidth="1"/>
    <col min="4868" max="4868" width="20.5703125" style="63" customWidth="1"/>
    <col min="4869" max="4870" width="20.28515625" style="63" customWidth="1"/>
    <col min="4871" max="4871" width="15.42578125" style="63" customWidth="1"/>
    <col min="4872" max="4872" width="14.42578125" style="63" customWidth="1"/>
    <col min="4873" max="4873" width="15.28515625" style="63" customWidth="1"/>
    <col min="4874" max="4874" width="15.85546875" style="63" customWidth="1"/>
    <col min="4875" max="4875" width="14.42578125" style="63" customWidth="1"/>
    <col min="4876" max="4876" width="17.28515625" style="63" customWidth="1"/>
    <col min="4877" max="4877" width="14.42578125" style="63" customWidth="1"/>
    <col min="4878" max="4878" width="15.140625" style="63" customWidth="1"/>
    <col min="4879" max="4879" width="14.7109375" style="63" customWidth="1"/>
    <col min="4880" max="4880" width="13.7109375" style="63" customWidth="1"/>
    <col min="4881" max="4881" width="18.85546875" style="63" customWidth="1"/>
    <col min="4882" max="4882" width="22.140625" style="63" customWidth="1"/>
    <col min="4883" max="4883" width="26.85546875" style="63" customWidth="1"/>
    <col min="4884" max="5121" width="9.140625" style="63"/>
    <col min="5122" max="5122" width="55.5703125" style="63" customWidth="1"/>
    <col min="5123" max="5123" width="16.7109375" style="63" customWidth="1"/>
    <col min="5124" max="5124" width="20.5703125" style="63" customWidth="1"/>
    <col min="5125" max="5126" width="20.28515625" style="63" customWidth="1"/>
    <col min="5127" max="5127" width="15.42578125" style="63" customWidth="1"/>
    <col min="5128" max="5128" width="14.42578125" style="63" customWidth="1"/>
    <col min="5129" max="5129" width="15.28515625" style="63" customWidth="1"/>
    <col min="5130" max="5130" width="15.85546875" style="63" customWidth="1"/>
    <col min="5131" max="5131" width="14.42578125" style="63" customWidth="1"/>
    <col min="5132" max="5132" width="17.28515625" style="63" customWidth="1"/>
    <col min="5133" max="5133" width="14.42578125" style="63" customWidth="1"/>
    <col min="5134" max="5134" width="15.140625" style="63" customWidth="1"/>
    <col min="5135" max="5135" width="14.7109375" style="63" customWidth="1"/>
    <col min="5136" max="5136" width="13.7109375" style="63" customWidth="1"/>
    <col min="5137" max="5137" width="18.85546875" style="63" customWidth="1"/>
    <col min="5138" max="5138" width="22.140625" style="63" customWidth="1"/>
    <col min="5139" max="5139" width="26.85546875" style="63" customWidth="1"/>
    <col min="5140" max="5377" width="9.140625" style="63"/>
    <col min="5378" max="5378" width="55.5703125" style="63" customWidth="1"/>
    <col min="5379" max="5379" width="16.7109375" style="63" customWidth="1"/>
    <col min="5380" max="5380" width="20.5703125" style="63" customWidth="1"/>
    <col min="5381" max="5382" width="20.28515625" style="63" customWidth="1"/>
    <col min="5383" max="5383" width="15.42578125" style="63" customWidth="1"/>
    <col min="5384" max="5384" width="14.42578125" style="63" customWidth="1"/>
    <col min="5385" max="5385" width="15.28515625" style="63" customWidth="1"/>
    <col min="5386" max="5386" width="15.85546875" style="63" customWidth="1"/>
    <col min="5387" max="5387" width="14.42578125" style="63" customWidth="1"/>
    <col min="5388" max="5388" width="17.28515625" style="63" customWidth="1"/>
    <col min="5389" max="5389" width="14.42578125" style="63" customWidth="1"/>
    <col min="5390" max="5390" width="15.140625" style="63" customWidth="1"/>
    <col min="5391" max="5391" width="14.7109375" style="63" customWidth="1"/>
    <col min="5392" max="5392" width="13.7109375" style="63" customWidth="1"/>
    <col min="5393" max="5393" width="18.85546875" style="63" customWidth="1"/>
    <col min="5394" max="5394" width="22.140625" style="63" customWidth="1"/>
    <col min="5395" max="5395" width="26.85546875" style="63" customWidth="1"/>
    <col min="5396" max="5633" width="9.140625" style="63"/>
    <col min="5634" max="5634" width="55.5703125" style="63" customWidth="1"/>
    <col min="5635" max="5635" width="16.7109375" style="63" customWidth="1"/>
    <col min="5636" max="5636" width="20.5703125" style="63" customWidth="1"/>
    <col min="5637" max="5638" width="20.28515625" style="63" customWidth="1"/>
    <col min="5639" max="5639" width="15.42578125" style="63" customWidth="1"/>
    <col min="5640" max="5640" width="14.42578125" style="63" customWidth="1"/>
    <col min="5641" max="5641" width="15.28515625" style="63" customWidth="1"/>
    <col min="5642" max="5642" width="15.85546875" style="63" customWidth="1"/>
    <col min="5643" max="5643" width="14.42578125" style="63" customWidth="1"/>
    <col min="5644" max="5644" width="17.28515625" style="63" customWidth="1"/>
    <col min="5645" max="5645" width="14.42578125" style="63" customWidth="1"/>
    <col min="5646" max="5646" width="15.140625" style="63" customWidth="1"/>
    <col min="5647" max="5647" width="14.7109375" style="63" customWidth="1"/>
    <col min="5648" max="5648" width="13.7109375" style="63" customWidth="1"/>
    <col min="5649" max="5649" width="18.85546875" style="63" customWidth="1"/>
    <col min="5650" max="5650" width="22.140625" style="63" customWidth="1"/>
    <col min="5651" max="5651" width="26.85546875" style="63" customWidth="1"/>
    <col min="5652" max="5889" width="9.140625" style="63"/>
    <col min="5890" max="5890" width="55.5703125" style="63" customWidth="1"/>
    <col min="5891" max="5891" width="16.7109375" style="63" customWidth="1"/>
    <col min="5892" max="5892" width="20.5703125" style="63" customWidth="1"/>
    <col min="5893" max="5894" width="20.28515625" style="63" customWidth="1"/>
    <col min="5895" max="5895" width="15.42578125" style="63" customWidth="1"/>
    <col min="5896" max="5896" width="14.42578125" style="63" customWidth="1"/>
    <col min="5897" max="5897" width="15.28515625" style="63" customWidth="1"/>
    <col min="5898" max="5898" width="15.85546875" style="63" customWidth="1"/>
    <col min="5899" max="5899" width="14.42578125" style="63" customWidth="1"/>
    <col min="5900" max="5900" width="17.28515625" style="63" customWidth="1"/>
    <col min="5901" max="5901" width="14.42578125" style="63" customWidth="1"/>
    <col min="5902" max="5902" width="15.140625" style="63" customWidth="1"/>
    <col min="5903" max="5903" width="14.7109375" style="63" customWidth="1"/>
    <col min="5904" max="5904" width="13.7109375" style="63" customWidth="1"/>
    <col min="5905" max="5905" width="18.85546875" style="63" customWidth="1"/>
    <col min="5906" max="5906" width="22.140625" style="63" customWidth="1"/>
    <col min="5907" max="5907" width="26.85546875" style="63" customWidth="1"/>
    <col min="5908" max="6145" width="9.140625" style="63"/>
    <col min="6146" max="6146" width="55.5703125" style="63" customWidth="1"/>
    <col min="6147" max="6147" width="16.7109375" style="63" customWidth="1"/>
    <col min="6148" max="6148" width="20.5703125" style="63" customWidth="1"/>
    <col min="6149" max="6150" width="20.28515625" style="63" customWidth="1"/>
    <col min="6151" max="6151" width="15.42578125" style="63" customWidth="1"/>
    <col min="6152" max="6152" width="14.42578125" style="63" customWidth="1"/>
    <col min="6153" max="6153" width="15.28515625" style="63" customWidth="1"/>
    <col min="6154" max="6154" width="15.85546875" style="63" customWidth="1"/>
    <col min="6155" max="6155" width="14.42578125" style="63" customWidth="1"/>
    <col min="6156" max="6156" width="17.28515625" style="63" customWidth="1"/>
    <col min="6157" max="6157" width="14.42578125" style="63" customWidth="1"/>
    <col min="6158" max="6158" width="15.140625" style="63" customWidth="1"/>
    <col min="6159" max="6159" width="14.7109375" style="63" customWidth="1"/>
    <col min="6160" max="6160" width="13.7109375" style="63" customWidth="1"/>
    <col min="6161" max="6161" width="18.85546875" style="63" customWidth="1"/>
    <col min="6162" max="6162" width="22.140625" style="63" customWidth="1"/>
    <col min="6163" max="6163" width="26.85546875" style="63" customWidth="1"/>
    <col min="6164" max="6401" width="9.140625" style="63"/>
    <col min="6402" max="6402" width="55.5703125" style="63" customWidth="1"/>
    <col min="6403" max="6403" width="16.7109375" style="63" customWidth="1"/>
    <col min="6404" max="6404" width="20.5703125" style="63" customWidth="1"/>
    <col min="6405" max="6406" width="20.28515625" style="63" customWidth="1"/>
    <col min="6407" max="6407" width="15.42578125" style="63" customWidth="1"/>
    <col min="6408" max="6408" width="14.42578125" style="63" customWidth="1"/>
    <col min="6409" max="6409" width="15.28515625" style="63" customWidth="1"/>
    <col min="6410" max="6410" width="15.85546875" style="63" customWidth="1"/>
    <col min="6411" max="6411" width="14.42578125" style="63" customWidth="1"/>
    <col min="6412" max="6412" width="17.28515625" style="63" customWidth="1"/>
    <col min="6413" max="6413" width="14.42578125" style="63" customWidth="1"/>
    <col min="6414" max="6414" width="15.140625" style="63" customWidth="1"/>
    <col min="6415" max="6415" width="14.7109375" style="63" customWidth="1"/>
    <col min="6416" max="6416" width="13.7109375" style="63" customWidth="1"/>
    <col min="6417" max="6417" width="18.85546875" style="63" customWidth="1"/>
    <col min="6418" max="6418" width="22.140625" style="63" customWidth="1"/>
    <col min="6419" max="6419" width="26.85546875" style="63" customWidth="1"/>
    <col min="6420" max="6657" width="9.140625" style="63"/>
    <col min="6658" max="6658" width="55.5703125" style="63" customWidth="1"/>
    <col min="6659" max="6659" width="16.7109375" style="63" customWidth="1"/>
    <col min="6660" max="6660" width="20.5703125" style="63" customWidth="1"/>
    <col min="6661" max="6662" width="20.28515625" style="63" customWidth="1"/>
    <col min="6663" max="6663" width="15.42578125" style="63" customWidth="1"/>
    <col min="6664" max="6664" width="14.42578125" style="63" customWidth="1"/>
    <col min="6665" max="6665" width="15.28515625" style="63" customWidth="1"/>
    <col min="6666" max="6666" width="15.85546875" style="63" customWidth="1"/>
    <col min="6667" max="6667" width="14.42578125" style="63" customWidth="1"/>
    <col min="6668" max="6668" width="17.28515625" style="63" customWidth="1"/>
    <col min="6669" max="6669" width="14.42578125" style="63" customWidth="1"/>
    <col min="6670" max="6670" width="15.140625" style="63" customWidth="1"/>
    <col min="6671" max="6671" width="14.7109375" style="63" customWidth="1"/>
    <col min="6672" max="6672" width="13.7109375" style="63" customWidth="1"/>
    <col min="6673" max="6673" width="18.85546875" style="63" customWidth="1"/>
    <col min="6674" max="6674" width="22.140625" style="63" customWidth="1"/>
    <col min="6675" max="6675" width="26.85546875" style="63" customWidth="1"/>
    <col min="6676" max="6913" width="9.140625" style="63"/>
    <col min="6914" max="6914" width="55.5703125" style="63" customWidth="1"/>
    <col min="6915" max="6915" width="16.7109375" style="63" customWidth="1"/>
    <col min="6916" max="6916" width="20.5703125" style="63" customWidth="1"/>
    <col min="6917" max="6918" width="20.28515625" style="63" customWidth="1"/>
    <col min="6919" max="6919" width="15.42578125" style="63" customWidth="1"/>
    <col min="6920" max="6920" width="14.42578125" style="63" customWidth="1"/>
    <col min="6921" max="6921" width="15.28515625" style="63" customWidth="1"/>
    <col min="6922" max="6922" width="15.85546875" style="63" customWidth="1"/>
    <col min="6923" max="6923" width="14.42578125" style="63" customWidth="1"/>
    <col min="6924" max="6924" width="17.28515625" style="63" customWidth="1"/>
    <col min="6925" max="6925" width="14.42578125" style="63" customWidth="1"/>
    <col min="6926" max="6926" width="15.140625" style="63" customWidth="1"/>
    <col min="6927" max="6927" width="14.7109375" style="63" customWidth="1"/>
    <col min="6928" max="6928" width="13.7109375" style="63" customWidth="1"/>
    <col min="6929" max="6929" width="18.85546875" style="63" customWidth="1"/>
    <col min="6930" max="6930" width="22.140625" style="63" customWidth="1"/>
    <col min="6931" max="6931" width="26.85546875" style="63" customWidth="1"/>
    <col min="6932" max="7169" width="9.140625" style="63"/>
    <col min="7170" max="7170" width="55.5703125" style="63" customWidth="1"/>
    <col min="7171" max="7171" width="16.7109375" style="63" customWidth="1"/>
    <col min="7172" max="7172" width="20.5703125" style="63" customWidth="1"/>
    <col min="7173" max="7174" width="20.28515625" style="63" customWidth="1"/>
    <col min="7175" max="7175" width="15.42578125" style="63" customWidth="1"/>
    <col min="7176" max="7176" width="14.42578125" style="63" customWidth="1"/>
    <col min="7177" max="7177" width="15.28515625" style="63" customWidth="1"/>
    <col min="7178" max="7178" width="15.85546875" style="63" customWidth="1"/>
    <col min="7179" max="7179" width="14.42578125" style="63" customWidth="1"/>
    <col min="7180" max="7180" width="17.28515625" style="63" customWidth="1"/>
    <col min="7181" max="7181" width="14.42578125" style="63" customWidth="1"/>
    <col min="7182" max="7182" width="15.140625" style="63" customWidth="1"/>
    <col min="7183" max="7183" width="14.7109375" style="63" customWidth="1"/>
    <col min="7184" max="7184" width="13.7109375" style="63" customWidth="1"/>
    <col min="7185" max="7185" width="18.85546875" style="63" customWidth="1"/>
    <col min="7186" max="7186" width="22.140625" style="63" customWidth="1"/>
    <col min="7187" max="7187" width="26.85546875" style="63" customWidth="1"/>
    <col min="7188" max="7425" width="9.140625" style="63"/>
    <col min="7426" max="7426" width="55.5703125" style="63" customWidth="1"/>
    <col min="7427" max="7427" width="16.7109375" style="63" customWidth="1"/>
    <col min="7428" max="7428" width="20.5703125" style="63" customWidth="1"/>
    <col min="7429" max="7430" width="20.28515625" style="63" customWidth="1"/>
    <col min="7431" max="7431" width="15.42578125" style="63" customWidth="1"/>
    <col min="7432" max="7432" width="14.42578125" style="63" customWidth="1"/>
    <col min="7433" max="7433" width="15.28515625" style="63" customWidth="1"/>
    <col min="7434" max="7434" width="15.85546875" style="63" customWidth="1"/>
    <col min="7435" max="7435" width="14.42578125" style="63" customWidth="1"/>
    <col min="7436" max="7436" width="17.28515625" style="63" customWidth="1"/>
    <col min="7437" max="7437" width="14.42578125" style="63" customWidth="1"/>
    <col min="7438" max="7438" width="15.140625" style="63" customWidth="1"/>
    <col min="7439" max="7439" width="14.7109375" style="63" customWidth="1"/>
    <col min="7440" max="7440" width="13.7109375" style="63" customWidth="1"/>
    <col min="7441" max="7441" width="18.85546875" style="63" customWidth="1"/>
    <col min="7442" max="7442" width="22.140625" style="63" customWidth="1"/>
    <col min="7443" max="7443" width="26.85546875" style="63" customWidth="1"/>
    <col min="7444" max="7681" width="9.140625" style="63"/>
    <col min="7682" max="7682" width="55.5703125" style="63" customWidth="1"/>
    <col min="7683" max="7683" width="16.7109375" style="63" customWidth="1"/>
    <col min="7684" max="7684" width="20.5703125" style="63" customWidth="1"/>
    <col min="7685" max="7686" width="20.28515625" style="63" customWidth="1"/>
    <col min="7687" max="7687" width="15.42578125" style="63" customWidth="1"/>
    <col min="7688" max="7688" width="14.42578125" style="63" customWidth="1"/>
    <col min="7689" max="7689" width="15.28515625" style="63" customWidth="1"/>
    <col min="7690" max="7690" width="15.85546875" style="63" customWidth="1"/>
    <col min="7691" max="7691" width="14.42578125" style="63" customWidth="1"/>
    <col min="7692" max="7692" width="17.28515625" style="63" customWidth="1"/>
    <col min="7693" max="7693" width="14.42578125" style="63" customWidth="1"/>
    <col min="7694" max="7694" width="15.140625" style="63" customWidth="1"/>
    <col min="7695" max="7695" width="14.7109375" style="63" customWidth="1"/>
    <col min="7696" max="7696" width="13.7109375" style="63" customWidth="1"/>
    <col min="7697" max="7697" width="18.85546875" style="63" customWidth="1"/>
    <col min="7698" max="7698" width="22.140625" style="63" customWidth="1"/>
    <col min="7699" max="7699" width="26.85546875" style="63" customWidth="1"/>
    <col min="7700" max="7937" width="9.140625" style="63"/>
    <col min="7938" max="7938" width="55.5703125" style="63" customWidth="1"/>
    <col min="7939" max="7939" width="16.7109375" style="63" customWidth="1"/>
    <col min="7940" max="7940" width="20.5703125" style="63" customWidth="1"/>
    <col min="7941" max="7942" width="20.28515625" style="63" customWidth="1"/>
    <col min="7943" max="7943" width="15.42578125" style="63" customWidth="1"/>
    <col min="7944" max="7944" width="14.42578125" style="63" customWidth="1"/>
    <col min="7945" max="7945" width="15.28515625" style="63" customWidth="1"/>
    <col min="7946" max="7946" width="15.85546875" style="63" customWidth="1"/>
    <col min="7947" max="7947" width="14.42578125" style="63" customWidth="1"/>
    <col min="7948" max="7948" width="17.28515625" style="63" customWidth="1"/>
    <col min="7949" max="7949" width="14.42578125" style="63" customWidth="1"/>
    <col min="7950" max="7950" width="15.140625" style="63" customWidth="1"/>
    <col min="7951" max="7951" width="14.7109375" style="63" customWidth="1"/>
    <col min="7952" max="7952" width="13.7109375" style="63" customWidth="1"/>
    <col min="7953" max="7953" width="18.85546875" style="63" customWidth="1"/>
    <col min="7954" max="7954" width="22.140625" style="63" customWidth="1"/>
    <col min="7955" max="7955" width="26.85546875" style="63" customWidth="1"/>
    <col min="7956" max="8193" width="9.140625" style="63"/>
    <col min="8194" max="8194" width="55.5703125" style="63" customWidth="1"/>
    <col min="8195" max="8195" width="16.7109375" style="63" customWidth="1"/>
    <col min="8196" max="8196" width="20.5703125" style="63" customWidth="1"/>
    <col min="8197" max="8198" width="20.28515625" style="63" customWidth="1"/>
    <col min="8199" max="8199" width="15.42578125" style="63" customWidth="1"/>
    <col min="8200" max="8200" width="14.42578125" style="63" customWidth="1"/>
    <col min="8201" max="8201" width="15.28515625" style="63" customWidth="1"/>
    <col min="8202" max="8202" width="15.85546875" style="63" customWidth="1"/>
    <col min="8203" max="8203" width="14.42578125" style="63" customWidth="1"/>
    <col min="8204" max="8204" width="17.28515625" style="63" customWidth="1"/>
    <col min="8205" max="8205" width="14.42578125" style="63" customWidth="1"/>
    <col min="8206" max="8206" width="15.140625" style="63" customWidth="1"/>
    <col min="8207" max="8207" width="14.7109375" style="63" customWidth="1"/>
    <col min="8208" max="8208" width="13.7109375" style="63" customWidth="1"/>
    <col min="8209" max="8209" width="18.85546875" style="63" customWidth="1"/>
    <col min="8210" max="8210" width="22.140625" style="63" customWidth="1"/>
    <col min="8211" max="8211" width="26.85546875" style="63" customWidth="1"/>
    <col min="8212" max="8449" width="9.140625" style="63"/>
    <col min="8450" max="8450" width="55.5703125" style="63" customWidth="1"/>
    <col min="8451" max="8451" width="16.7109375" style="63" customWidth="1"/>
    <col min="8452" max="8452" width="20.5703125" style="63" customWidth="1"/>
    <col min="8453" max="8454" width="20.28515625" style="63" customWidth="1"/>
    <col min="8455" max="8455" width="15.42578125" style="63" customWidth="1"/>
    <col min="8456" max="8456" width="14.42578125" style="63" customWidth="1"/>
    <col min="8457" max="8457" width="15.28515625" style="63" customWidth="1"/>
    <col min="8458" max="8458" width="15.85546875" style="63" customWidth="1"/>
    <col min="8459" max="8459" width="14.42578125" style="63" customWidth="1"/>
    <col min="8460" max="8460" width="17.28515625" style="63" customWidth="1"/>
    <col min="8461" max="8461" width="14.42578125" style="63" customWidth="1"/>
    <col min="8462" max="8462" width="15.140625" style="63" customWidth="1"/>
    <col min="8463" max="8463" width="14.7109375" style="63" customWidth="1"/>
    <col min="8464" max="8464" width="13.7109375" style="63" customWidth="1"/>
    <col min="8465" max="8465" width="18.85546875" style="63" customWidth="1"/>
    <col min="8466" max="8466" width="22.140625" style="63" customWidth="1"/>
    <col min="8467" max="8467" width="26.85546875" style="63" customWidth="1"/>
    <col min="8468" max="8705" width="9.140625" style="63"/>
    <col min="8706" max="8706" width="55.5703125" style="63" customWidth="1"/>
    <col min="8707" max="8707" width="16.7109375" style="63" customWidth="1"/>
    <col min="8708" max="8708" width="20.5703125" style="63" customWidth="1"/>
    <col min="8709" max="8710" width="20.28515625" style="63" customWidth="1"/>
    <col min="8711" max="8711" width="15.42578125" style="63" customWidth="1"/>
    <col min="8712" max="8712" width="14.42578125" style="63" customWidth="1"/>
    <col min="8713" max="8713" width="15.28515625" style="63" customWidth="1"/>
    <col min="8714" max="8714" width="15.85546875" style="63" customWidth="1"/>
    <col min="8715" max="8715" width="14.42578125" style="63" customWidth="1"/>
    <col min="8716" max="8716" width="17.28515625" style="63" customWidth="1"/>
    <col min="8717" max="8717" width="14.42578125" style="63" customWidth="1"/>
    <col min="8718" max="8718" width="15.140625" style="63" customWidth="1"/>
    <col min="8719" max="8719" width="14.7109375" style="63" customWidth="1"/>
    <col min="8720" max="8720" width="13.7109375" style="63" customWidth="1"/>
    <col min="8721" max="8721" width="18.85546875" style="63" customWidth="1"/>
    <col min="8722" max="8722" width="22.140625" style="63" customWidth="1"/>
    <col min="8723" max="8723" width="26.85546875" style="63" customWidth="1"/>
    <col min="8724" max="8961" width="9.140625" style="63"/>
    <col min="8962" max="8962" width="55.5703125" style="63" customWidth="1"/>
    <col min="8963" max="8963" width="16.7109375" style="63" customWidth="1"/>
    <col min="8964" max="8964" width="20.5703125" style="63" customWidth="1"/>
    <col min="8965" max="8966" width="20.28515625" style="63" customWidth="1"/>
    <col min="8967" max="8967" width="15.42578125" style="63" customWidth="1"/>
    <col min="8968" max="8968" width="14.42578125" style="63" customWidth="1"/>
    <col min="8969" max="8969" width="15.28515625" style="63" customWidth="1"/>
    <col min="8970" max="8970" width="15.85546875" style="63" customWidth="1"/>
    <col min="8971" max="8971" width="14.42578125" style="63" customWidth="1"/>
    <col min="8972" max="8972" width="17.28515625" style="63" customWidth="1"/>
    <col min="8973" max="8973" width="14.42578125" style="63" customWidth="1"/>
    <col min="8974" max="8974" width="15.140625" style="63" customWidth="1"/>
    <col min="8975" max="8975" width="14.7109375" style="63" customWidth="1"/>
    <col min="8976" max="8976" width="13.7109375" style="63" customWidth="1"/>
    <col min="8977" max="8977" width="18.85546875" style="63" customWidth="1"/>
    <col min="8978" max="8978" width="22.140625" style="63" customWidth="1"/>
    <col min="8979" max="8979" width="26.85546875" style="63" customWidth="1"/>
    <col min="8980" max="9217" width="9.140625" style="63"/>
    <col min="9218" max="9218" width="55.5703125" style="63" customWidth="1"/>
    <col min="9219" max="9219" width="16.7109375" style="63" customWidth="1"/>
    <col min="9220" max="9220" width="20.5703125" style="63" customWidth="1"/>
    <col min="9221" max="9222" width="20.28515625" style="63" customWidth="1"/>
    <col min="9223" max="9223" width="15.42578125" style="63" customWidth="1"/>
    <col min="9224" max="9224" width="14.42578125" style="63" customWidth="1"/>
    <col min="9225" max="9225" width="15.28515625" style="63" customWidth="1"/>
    <col min="9226" max="9226" width="15.85546875" style="63" customWidth="1"/>
    <col min="9227" max="9227" width="14.42578125" style="63" customWidth="1"/>
    <col min="9228" max="9228" width="17.28515625" style="63" customWidth="1"/>
    <col min="9229" max="9229" width="14.42578125" style="63" customWidth="1"/>
    <col min="9230" max="9230" width="15.140625" style="63" customWidth="1"/>
    <col min="9231" max="9231" width="14.7109375" style="63" customWidth="1"/>
    <col min="9232" max="9232" width="13.7109375" style="63" customWidth="1"/>
    <col min="9233" max="9233" width="18.85546875" style="63" customWidth="1"/>
    <col min="9234" max="9234" width="22.140625" style="63" customWidth="1"/>
    <col min="9235" max="9235" width="26.85546875" style="63" customWidth="1"/>
    <col min="9236" max="9473" width="9.140625" style="63"/>
    <col min="9474" max="9474" width="55.5703125" style="63" customWidth="1"/>
    <col min="9475" max="9475" width="16.7109375" style="63" customWidth="1"/>
    <col min="9476" max="9476" width="20.5703125" style="63" customWidth="1"/>
    <col min="9477" max="9478" width="20.28515625" style="63" customWidth="1"/>
    <col min="9479" max="9479" width="15.42578125" style="63" customWidth="1"/>
    <col min="9480" max="9480" width="14.42578125" style="63" customWidth="1"/>
    <col min="9481" max="9481" width="15.28515625" style="63" customWidth="1"/>
    <col min="9482" max="9482" width="15.85546875" style="63" customWidth="1"/>
    <col min="9483" max="9483" width="14.42578125" style="63" customWidth="1"/>
    <col min="9484" max="9484" width="17.28515625" style="63" customWidth="1"/>
    <col min="9485" max="9485" width="14.42578125" style="63" customWidth="1"/>
    <col min="9486" max="9486" width="15.140625" style="63" customWidth="1"/>
    <col min="9487" max="9487" width="14.7109375" style="63" customWidth="1"/>
    <col min="9488" max="9488" width="13.7109375" style="63" customWidth="1"/>
    <col min="9489" max="9489" width="18.85546875" style="63" customWidth="1"/>
    <col min="9490" max="9490" width="22.140625" style="63" customWidth="1"/>
    <col min="9491" max="9491" width="26.85546875" style="63" customWidth="1"/>
    <col min="9492" max="9729" width="9.140625" style="63"/>
    <col min="9730" max="9730" width="55.5703125" style="63" customWidth="1"/>
    <col min="9731" max="9731" width="16.7109375" style="63" customWidth="1"/>
    <col min="9732" max="9732" width="20.5703125" style="63" customWidth="1"/>
    <col min="9733" max="9734" width="20.28515625" style="63" customWidth="1"/>
    <col min="9735" max="9735" width="15.42578125" style="63" customWidth="1"/>
    <col min="9736" max="9736" width="14.42578125" style="63" customWidth="1"/>
    <col min="9737" max="9737" width="15.28515625" style="63" customWidth="1"/>
    <col min="9738" max="9738" width="15.85546875" style="63" customWidth="1"/>
    <col min="9739" max="9739" width="14.42578125" style="63" customWidth="1"/>
    <col min="9740" max="9740" width="17.28515625" style="63" customWidth="1"/>
    <col min="9741" max="9741" width="14.42578125" style="63" customWidth="1"/>
    <col min="9742" max="9742" width="15.140625" style="63" customWidth="1"/>
    <col min="9743" max="9743" width="14.7109375" style="63" customWidth="1"/>
    <col min="9744" max="9744" width="13.7109375" style="63" customWidth="1"/>
    <col min="9745" max="9745" width="18.85546875" style="63" customWidth="1"/>
    <col min="9746" max="9746" width="22.140625" style="63" customWidth="1"/>
    <col min="9747" max="9747" width="26.85546875" style="63" customWidth="1"/>
    <col min="9748" max="9985" width="9.140625" style="63"/>
    <col min="9986" max="9986" width="55.5703125" style="63" customWidth="1"/>
    <col min="9987" max="9987" width="16.7109375" style="63" customWidth="1"/>
    <col min="9988" max="9988" width="20.5703125" style="63" customWidth="1"/>
    <col min="9989" max="9990" width="20.28515625" style="63" customWidth="1"/>
    <col min="9991" max="9991" width="15.42578125" style="63" customWidth="1"/>
    <col min="9992" max="9992" width="14.42578125" style="63" customWidth="1"/>
    <col min="9993" max="9993" width="15.28515625" style="63" customWidth="1"/>
    <col min="9994" max="9994" width="15.85546875" style="63" customWidth="1"/>
    <col min="9995" max="9995" width="14.42578125" style="63" customWidth="1"/>
    <col min="9996" max="9996" width="17.28515625" style="63" customWidth="1"/>
    <col min="9997" max="9997" width="14.42578125" style="63" customWidth="1"/>
    <col min="9998" max="9998" width="15.140625" style="63" customWidth="1"/>
    <col min="9999" max="9999" width="14.7109375" style="63" customWidth="1"/>
    <col min="10000" max="10000" width="13.7109375" style="63" customWidth="1"/>
    <col min="10001" max="10001" width="18.85546875" style="63" customWidth="1"/>
    <col min="10002" max="10002" width="22.140625" style="63" customWidth="1"/>
    <col min="10003" max="10003" width="26.85546875" style="63" customWidth="1"/>
    <col min="10004" max="10241" width="9.140625" style="63"/>
    <col min="10242" max="10242" width="55.5703125" style="63" customWidth="1"/>
    <col min="10243" max="10243" width="16.7109375" style="63" customWidth="1"/>
    <col min="10244" max="10244" width="20.5703125" style="63" customWidth="1"/>
    <col min="10245" max="10246" width="20.28515625" style="63" customWidth="1"/>
    <col min="10247" max="10247" width="15.42578125" style="63" customWidth="1"/>
    <col min="10248" max="10248" width="14.42578125" style="63" customWidth="1"/>
    <col min="10249" max="10249" width="15.28515625" style="63" customWidth="1"/>
    <col min="10250" max="10250" width="15.85546875" style="63" customWidth="1"/>
    <col min="10251" max="10251" width="14.42578125" style="63" customWidth="1"/>
    <col min="10252" max="10252" width="17.28515625" style="63" customWidth="1"/>
    <col min="10253" max="10253" width="14.42578125" style="63" customWidth="1"/>
    <col min="10254" max="10254" width="15.140625" style="63" customWidth="1"/>
    <col min="10255" max="10255" width="14.7109375" style="63" customWidth="1"/>
    <col min="10256" max="10256" width="13.7109375" style="63" customWidth="1"/>
    <col min="10257" max="10257" width="18.85546875" style="63" customWidth="1"/>
    <col min="10258" max="10258" width="22.140625" style="63" customWidth="1"/>
    <col min="10259" max="10259" width="26.85546875" style="63" customWidth="1"/>
    <col min="10260" max="10497" width="9.140625" style="63"/>
    <col min="10498" max="10498" width="55.5703125" style="63" customWidth="1"/>
    <col min="10499" max="10499" width="16.7109375" style="63" customWidth="1"/>
    <col min="10500" max="10500" width="20.5703125" style="63" customWidth="1"/>
    <col min="10501" max="10502" width="20.28515625" style="63" customWidth="1"/>
    <col min="10503" max="10503" width="15.42578125" style="63" customWidth="1"/>
    <col min="10504" max="10504" width="14.42578125" style="63" customWidth="1"/>
    <col min="10505" max="10505" width="15.28515625" style="63" customWidth="1"/>
    <col min="10506" max="10506" width="15.85546875" style="63" customWidth="1"/>
    <col min="10507" max="10507" width="14.42578125" style="63" customWidth="1"/>
    <col min="10508" max="10508" width="17.28515625" style="63" customWidth="1"/>
    <col min="10509" max="10509" width="14.42578125" style="63" customWidth="1"/>
    <col min="10510" max="10510" width="15.140625" style="63" customWidth="1"/>
    <col min="10511" max="10511" width="14.7109375" style="63" customWidth="1"/>
    <col min="10512" max="10512" width="13.7109375" style="63" customWidth="1"/>
    <col min="10513" max="10513" width="18.85546875" style="63" customWidth="1"/>
    <col min="10514" max="10514" width="22.140625" style="63" customWidth="1"/>
    <col min="10515" max="10515" width="26.85546875" style="63" customWidth="1"/>
    <col min="10516" max="10753" width="9.140625" style="63"/>
    <col min="10754" max="10754" width="55.5703125" style="63" customWidth="1"/>
    <col min="10755" max="10755" width="16.7109375" style="63" customWidth="1"/>
    <col min="10756" max="10756" width="20.5703125" style="63" customWidth="1"/>
    <col min="10757" max="10758" width="20.28515625" style="63" customWidth="1"/>
    <col min="10759" max="10759" width="15.42578125" style="63" customWidth="1"/>
    <col min="10760" max="10760" width="14.42578125" style="63" customWidth="1"/>
    <col min="10761" max="10761" width="15.28515625" style="63" customWidth="1"/>
    <col min="10762" max="10762" width="15.85546875" style="63" customWidth="1"/>
    <col min="10763" max="10763" width="14.42578125" style="63" customWidth="1"/>
    <col min="10764" max="10764" width="17.28515625" style="63" customWidth="1"/>
    <col min="10765" max="10765" width="14.42578125" style="63" customWidth="1"/>
    <col min="10766" max="10766" width="15.140625" style="63" customWidth="1"/>
    <col min="10767" max="10767" width="14.7109375" style="63" customWidth="1"/>
    <col min="10768" max="10768" width="13.7109375" style="63" customWidth="1"/>
    <col min="10769" max="10769" width="18.85546875" style="63" customWidth="1"/>
    <col min="10770" max="10770" width="22.140625" style="63" customWidth="1"/>
    <col min="10771" max="10771" width="26.85546875" style="63" customWidth="1"/>
    <col min="10772" max="11009" width="9.140625" style="63"/>
    <col min="11010" max="11010" width="55.5703125" style="63" customWidth="1"/>
    <col min="11011" max="11011" width="16.7109375" style="63" customWidth="1"/>
    <col min="11012" max="11012" width="20.5703125" style="63" customWidth="1"/>
    <col min="11013" max="11014" width="20.28515625" style="63" customWidth="1"/>
    <col min="11015" max="11015" width="15.42578125" style="63" customWidth="1"/>
    <col min="11016" max="11016" width="14.42578125" style="63" customWidth="1"/>
    <col min="11017" max="11017" width="15.28515625" style="63" customWidth="1"/>
    <col min="11018" max="11018" width="15.85546875" style="63" customWidth="1"/>
    <col min="11019" max="11019" width="14.42578125" style="63" customWidth="1"/>
    <col min="11020" max="11020" width="17.28515625" style="63" customWidth="1"/>
    <col min="11021" max="11021" width="14.42578125" style="63" customWidth="1"/>
    <col min="11022" max="11022" width="15.140625" style="63" customWidth="1"/>
    <col min="11023" max="11023" width="14.7109375" style="63" customWidth="1"/>
    <col min="11024" max="11024" width="13.7109375" style="63" customWidth="1"/>
    <col min="11025" max="11025" width="18.85546875" style="63" customWidth="1"/>
    <col min="11026" max="11026" width="22.140625" style="63" customWidth="1"/>
    <col min="11027" max="11027" width="26.85546875" style="63" customWidth="1"/>
    <col min="11028" max="11265" width="9.140625" style="63"/>
    <col min="11266" max="11266" width="55.5703125" style="63" customWidth="1"/>
    <col min="11267" max="11267" width="16.7109375" style="63" customWidth="1"/>
    <col min="11268" max="11268" width="20.5703125" style="63" customWidth="1"/>
    <col min="11269" max="11270" width="20.28515625" style="63" customWidth="1"/>
    <col min="11271" max="11271" width="15.42578125" style="63" customWidth="1"/>
    <col min="11272" max="11272" width="14.42578125" style="63" customWidth="1"/>
    <col min="11273" max="11273" width="15.28515625" style="63" customWidth="1"/>
    <col min="11274" max="11274" width="15.85546875" style="63" customWidth="1"/>
    <col min="11275" max="11275" width="14.42578125" style="63" customWidth="1"/>
    <col min="11276" max="11276" width="17.28515625" style="63" customWidth="1"/>
    <col min="11277" max="11277" width="14.42578125" style="63" customWidth="1"/>
    <col min="11278" max="11278" width="15.140625" style="63" customWidth="1"/>
    <col min="11279" max="11279" width="14.7109375" style="63" customWidth="1"/>
    <col min="11280" max="11280" width="13.7109375" style="63" customWidth="1"/>
    <col min="11281" max="11281" width="18.85546875" style="63" customWidth="1"/>
    <col min="11282" max="11282" width="22.140625" style="63" customWidth="1"/>
    <col min="11283" max="11283" width="26.85546875" style="63" customWidth="1"/>
    <col min="11284" max="11521" width="9.140625" style="63"/>
    <col min="11522" max="11522" width="55.5703125" style="63" customWidth="1"/>
    <col min="11523" max="11523" width="16.7109375" style="63" customWidth="1"/>
    <col min="11524" max="11524" width="20.5703125" style="63" customWidth="1"/>
    <col min="11525" max="11526" width="20.28515625" style="63" customWidth="1"/>
    <col min="11527" max="11527" width="15.42578125" style="63" customWidth="1"/>
    <col min="11528" max="11528" width="14.42578125" style="63" customWidth="1"/>
    <col min="11529" max="11529" width="15.28515625" style="63" customWidth="1"/>
    <col min="11530" max="11530" width="15.85546875" style="63" customWidth="1"/>
    <col min="11531" max="11531" width="14.42578125" style="63" customWidth="1"/>
    <col min="11532" max="11532" width="17.28515625" style="63" customWidth="1"/>
    <col min="11533" max="11533" width="14.42578125" style="63" customWidth="1"/>
    <col min="11534" max="11534" width="15.140625" style="63" customWidth="1"/>
    <col min="11535" max="11535" width="14.7109375" style="63" customWidth="1"/>
    <col min="11536" max="11536" width="13.7109375" style="63" customWidth="1"/>
    <col min="11537" max="11537" width="18.85546875" style="63" customWidth="1"/>
    <col min="11538" max="11538" width="22.140625" style="63" customWidth="1"/>
    <col min="11539" max="11539" width="26.85546875" style="63" customWidth="1"/>
    <col min="11540" max="11777" width="9.140625" style="63"/>
    <col min="11778" max="11778" width="55.5703125" style="63" customWidth="1"/>
    <col min="11779" max="11779" width="16.7109375" style="63" customWidth="1"/>
    <col min="11780" max="11780" width="20.5703125" style="63" customWidth="1"/>
    <col min="11781" max="11782" width="20.28515625" style="63" customWidth="1"/>
    <col min="11783" max="11783" width="15.42578125" style="63" customWidth="1"/>
    <col min="11784" max="11784" width="14.42578125" style="63" customWidth="1"/>
    <col min="11785" max="11785" width="15.28515625" style="63" customWidth="1"/>
    <col min="11786" max="11786" width="15.85546875" style="63" customWidth="1"/>
    <col min="11787" max="11787" width="14.42578125" style="63" customWidth="1"/>
    <col min="11788" max="11788" width="17.28515625" style="63" customWidth="1"/>
    <col min="11789" max="11789" width="14.42578125" style="63" customWidth="1"/>
    <col min="11790" max="11790" width="15.140625" style="63" customWidth="1"/>
    <col min="11791" max="11791" width="14.7109375" style="63" customWidth="1"/>
    <col min="11792" max="11792" width="13.7109375" style="63" customWidth="1"/>
    <col min="11793" max="11793" width="18.85546875" style="63" customWidth="1"/>
    <col min="11794" max="11794" width="22.140625" style="63" customWidth="1"/>
    <col min="11795" max="11795" width="26.85546875" style="63" customWidth="1"/>
    <col min="11796" max="12033" width="9.140625" style="63"/>
    <col min="12034" max="12034" width="55.5703125" style="63" customWidth="1"/>
    <col min="12035" max="12035" width="16.7109375" style="63" customWidth="1"/>
    <col min="12036" max="12036" width="20.5703125" style="63" customWidth="1"/>
    <col min="12037" max="12038" width="20.28515625" style="63" customWidth="1"/>
    <col min="12039" max="12039" width="15.42578125" style="63" customWidth="1"/>
    <col min="12040" max="12040" width="14.42578125" style="63" customWidth="1"/>
    <col min="12041" max="12041" width="15.28515625" style="63" customWidth="1"/>
    <col min="12042" max="12042" width="15.85546875" style="63" customWidth="1"/>
    <col min="12043" max="12043" width="14.42578125" style="63" customWidth="1"/>
    <col min="12044" max="12044" width="17.28515625" style="63" customWidth="1"/>
    <col min="12045" max="12045" width="14.42578125" style="63" customWidth="1"/>
    <col min="12046" max="12046" width="15.140625" style="63" customWidth="1"/>
    <col min="12047" max="12047" width="14.7109375" style="63" customWidth="1"/>
    <col min="12048" max="12048" width="13.7109375" style="63" customWidth="1"/>
    <col min="12049" max="12049" width="18.85546875" style="63" customWidth="1"/>
    <col min="12050" max="12050" width="22.140625" style="63" customWidth="1"/>
    <col min="12051" max="12051" width="26.85546875" style="63" customWidth="1"/>
    <col min="12052" max="12289" width="9.140625" style="63"/>
    <col min="12290" max="12290" width="55.5703125" style="63" customWidth="1"/>
    <col min="12291" max="12291" width="16.7109375" style="63" customWidth="1"/>
    <col min="12292" max="12292" width="20.5703125" style="63" customWidth="1"/>
    <col min="12293" max="12294" width="20.28515625" style="63" customWidth="1"/>
    <col min="12295" max="12295" width="15.42578125" style="63" customWidth="1"/>
    <col min="12296" max="12296" width="14.42578125" style="63" customWidth="1"/>
    <col min="12297" max="12297" width="15.28515625" style="63" customWidth="1"/>
    <col min="12298" max="12298" width="15.85546875" style="63" customWidth="1"/>
    <col min="12299" max="12299" width="14.42578125" style="63" customWidth="1"/>
    <col min="12300" max="12300" width="17.28515625" style="63" customWidth="1"/>
    <col min="12301" max="12301" width="14.42578125" style="63" customWidth="1"/>
    <col min="12302" max="12302" width="15.140625" style="63" customWidth="1"/>
    <col min="12303" max="12303" width="14.7109375" style="63" customWidth="1"/>
    <col min="12304" max="12304" width="13.7109375" style="63" customWidth="1"/>
    <col min="12305" max="12305" width="18.85546875" style="63" customWidth="1"/>
    <col min="12306" max="12306" width="22.140625" style="63" customWidth="1"/>
    <col min="12307" max="12307" width="26.85546875" style="63" customWidth="1"/>
    <col min="12308" max="12545" width="9.140625" style="63"/>
    <col min="12546" max="12546" width="55.5703125" style="63" customWidth="1"/>
    <col min="12547" max="12547" width="16.7109375" style="63" customWidth="1"/>
    <col min="12548" max="12548" width="20.5703125" style="63" customWidth="1"/>
    <col min="12549" max="12550" width="20.28515625" style="63" customWidth="1"/>
    <col min="12551" max="12551" width="15.42578125" style="63" customWidth="1"/>
    <col min="12552" max="12552" width="14.42578125" style="63" customWidth="1"/>
    <col min="12553" max="12553" width="15.28515625" style="63" customWidth="1"/>
    <col min="12554" max="12554" width="15.85546875" style="63" customWidth="1"/>
    <col min="12555" max="12555" width="14.42578125" style="63" customWidth="1"/>
    <col min="12556" max="12556" width="17.28515625" style="63" customWidth="1"/>
    <col min="12557" max="12557" width="14.42578125" style="63" customWidth="1"/>
    <col min="12558" max="12558" width="15.140625" style="63" customWidth="1"/>
    <col min="12559" max="12559" width="14.7109375" style="63" customWidth="1"/>
    <col min="12560" max="12560" width="13.7109375" style="63" customWidth="1"/>
    <col min="12561" max="12561" width="18.85546875" style="63" customWidth="1"/>
    <col min="12562" max="12562" width="22.140625" style="63" customWidth="1"/>
    <col min="12563" max="12563" width="26.85546875" style="63" customWidth="1"/>
    <col min="12564" max="12801" width="9.140625" style="63"/>
    <col min="12802" max="12802" width="55.5703125" style="63" customWidth="1"/>
    <col min="12803" max="12803" width="16.7109375" style="63" customWidth="1"/>
    <col min="12804" max="12804" width="20.5703125" style="63" customWidth="1"/>
    <col min="12805" max="12806" width="20.28515625" style="63" customWidth="1"/>
    <col min="12807" max="12807" width="15.42578125" style="63" customWidth="1"/>
    <col min="12808" max="12808" width="14.42578125" style="63" customWidth="1"/>
    <col min="12809" max="12809" width="15.28515625" style="63" customWidth="1"/>
    <col min="12810" max="12810" width="15.85546875" style="63" customWidth="1"/>
    <col min="12811" max="12811" width="14.42578125" style="63" customWidth="1"/>
    <col min="12812" max="12812" width="17.28515625" style="63" customWidth="1"/>
    <col min="12813" max="12813" width="14.42578125" style="63" customWidth="1"/>
    <col min="12814" max="12814" width="15.140625" style="63" customWidth="1"/>
    <col min="12815" max="12815" width="14.7109375" style="63" customWidth="1"/>
    <col min="12816" max="12816" width="13.7109375" style="63" customWidth="1"/>
    <col min="12817" max="12817" width="18.85546875" style="63" customWidth="1"/>
    <col min="12818" max="12818" width="22.140625" style="63" customWidth="1"/>
    <col min="12819" max="12819" width="26.85546875" style="63" customWidth="1"/>
    <col min="12820" max="13057" width="9.140625" style="63"/>
    <col min="13058" max="13058" width="55.5703125" style="63" customWidth="1"/>
    <col min="13059" max="13059" width="16.7109375" style="63" customWidth="1"/>
    <col min="13060" max="13060" width="20.5703125" style="63" customWidth="1"/>
    <col min="13061" max="13062" width="20.28515625" style="63" customWidth="1"/>
    <col min="13063" max="13063" width="15.42578125" style="63" customWidth="1"/>
    <col min="13064" max="13064" width="14.42578125" style="63" customWidth="1"/>
    <col min="13065" max="13065" width="15.28515625" style="63" customWidth="1"/>
    <col min="13066" max="13066" width="15.85546875" style="63" customWidth="1"/>
    <col min="13067" max="13067" width="14.42578125" style="63" customWidth="1"/>
    <col min="13068" max="13068" width="17.28515625" style="63" customWidth="1"/>
    <col min="13069" max="13069" width="14.42578125" style="63" customWidth="1"/>
    <col min="13070" max="13070" width="15.140625" style="63" customWidth="1"/>
    <col min="13071" max="13071" width="14.7109375" style="63" customWidth="1"/>
    <col min="13072" max="13072" width="13.7109375" style="63" customWidth="1"/>
    <col min="13073" max="13073" width="18.85546875" style="63" customWidth="1"/>
    <col min="13074" max="13074" width="22.140625" style="63" customWidth="1"/>
    <col min="13075" max="13075" width="26.85546875" style="63" customWidth="1"/>
    <col min="13076" max="13313" width="9.140625" style="63"/>
    <col min="13314" max="13314" width="55.5703125" style="63" customWidth="1"/>
    <col min="13315" max="13315" width="16.7109375" style="63" customWidth="1"/>
    <col min="13316" max="13316" width="20.5703125" style="63" customWidth="1"/>
    <col min="13317" max="13318" width="20.28515625" style="63" customWidth="1"/>
    <col min="13319" max="13319" width="15.42578125" style="63" customWidth="1"/>
    <col min="13320" max="13320" width="14.42578125" style="63" customWidth="1"/>
    <col min="13321" max="13321" width="15.28515625" style="63" customWidth="1"/>
    <col min="13322" max="13322" width="15.85546875" style="63" customWidth="1"/>
    <col min="13323" max="13323" width="14.42578125" style="63" customWidth="1"/>
    <col min="13324" max="13324" width="17.28515625" style="63" customWidth="1"/>
    <col min="13325" max="13325" width="14.42578125" style="63" customWidth="1"/>
    <col min="13326" max="13326" width="15.140625" style="63" customWidth="1"/>
    <col min="13327" max="13327" width="14.7109375" style="63" customWidth="1"/>
    <col min="13328" max="13328" width="13.7109375" style="63" customWidth="1"/>
    <col min="13329" max="13329" width="18.85546875" style="63" customWidth="1"/>
    <col min="13330" max="13330" width="22.140625" style="63" customWidth="1"/>
    <col min="13331" max="13331" width="26.85546875" style="63" customWidth="1"/>
    <col min="13332" max="13569" width="9.140625" style="63"/>
    <col min="13570" max="13570" width="55.5703125" style="63" customWidth="1"/>
    <col min="13571" max="13571" width="16.7109375" style="63" customWidth="1"/>
    <col min="13572" max="13572" width="20.5703125" style="63" customWidth="1"/>
    <col min="13573" max="13574" width="20.28515625" style="63" customWidth="1"/>
    <col min="13575" max="13575" width="15.42578125" style="63" customWidth="1"/>
    <col min="13576" max="13576" width="14.42578125" style="63" customWidth="1"/>
    <col min="13577" max="13577" width="15.28515625" style="63" customWidth="1"/>
    <col min="13578" max="13578" width="15.85546875" style="63" customWidth="1"/>
    <col min="13579" max="13579" width="14.42578125" style="63" customWidth="1"/>
    <col min="13580" max="13580" width="17.28515625" style="63" customWidth="1"/>
    <col min="13581" max="13581" width="14.42578125" style="63" customWidth="1"/>
    <col min="13582" max="13582" width="15.140625" style="63" customWidth="1"/>
    <col min="13583" max="13583" width="14.7109375" style="63" customWidth="1"/>
    <col min="13584" max="13584" width="13.7109375" style="63" customWidth="1"/>
    <col min="13585" max="13585" width="18.85546875" style="63" customWidth="1"/>
    <col min="13586" max="13586" width="22.140625" style="63" customWidth="1"/>
    <col min="13587" max="13587" width="26.85546875" style="63" customWidth="1"/>
    <col min="13588" max="13825" width="9.140625" style="63"/>
    <col min="13826" max="13826" width="55.5703125" style="63" customWidth="1"/>
    <col min="13827" max="13827" width="16.7109375" style="63" customWidth="1"/>
    <col min="13828" max="13828" width="20.5703125" style="63" customWidth="1"/>
    <col min="13829" max="13830" width="20.28515625" style="63" customWidth="1"/>
    <col min="13831" max="13831" width="15.42578125" style="63" customWidth="1"/>
    <col min="13832" max="13832" width="14.42578125" style="63" customWidth="1"/>
    <col min="13833" max="13833" width="15.28515625" style="63" customWidth="1"/>
    <col min="13834" max="13834" width="15.85546875" style="63" customWidth="1"/>
    <col min="13835" max="13835" width="14.42578125" style="63" customWidth="1"/>
    <col min="13836" max="13836" width="17.28515625" style="63" customWidth="1"/>
    <col min="13837" max="13837" width="14.42578125" style="63" customWidth="1"/>
    <col min="13838" max="13838" width="15.140625" style="63" customWidth="1"/>
    <col min="13839" max="13839" width="14.7109375" style="63" customWidth="1"/>
    <col min="13840" max="13840" width="13.7109375" style="63" customWidth="1"/>
    <col min="13841" max="13841" width="18.85546875" style="63" customWidth="1"/>
    <col min="13842" max="13842" width="22.140625" style="63" customWidth="1"/>
    <col min="13843" max="13843" width="26.85546875" style="63" customWidth="1"/>
    <col min="13844" max="14081" width="9.140625" style="63"/>
    <col min="14082" max="14082" width="55.5703125" style="63" customWidth="1"/>
    <col min="14083" max="14083" width="16.7109375" style="63" customWidth="1"/>
    <col min="14084" max="14084" width="20.5703125" style="63" customWidth="1"/>
    <col min="14085" max="14086" width="20.28515625" style="63" customWidth="1"/>
    <col min="14087" max="14087" width="15.42578125" style="63" customWidth="1"/>
    <col min="14088" max="14088" width="14.42578125" style="63" customWidth="1"/>
    <col min="14089" max="14089" width="15.28515625" style="63" customWidth="1"/>
    <col min="14090" max="14090" width="15.85546875" style="63" customWidth="1"/>
    <col min="14091" max="14091" width="14.42578125" style="63" customWidth="1"/>
    <col min="14092" max="14092" width="17.28515625" style="63" customWidth="1"/>
    <col min="14093" max="14093" width="14.42578125" style="63" customWidth="1"/>
    <col min="14094" max="14094" width="15.140625" style="63" customWidth="1"/>
    <col min="14095" max="14095" width="14.7109375" style="63" customWidth="1"/>
    <col min="14096" max="14096" width="13.7109375" style="63" customWidth="1"/>
    <col min="14097" max="14097" width="18.85546875" style="63" customWidth="1"/>
    <col min="14098" max="14098" width="22.140625" style="63" customWidth="1"/>
    <col min="14099" max="14099" width="26.85546875" style="63" customWidth="1"/>
    <col min="14100" max="14337" width="9.140625" style="63"/>
    <col min="14338" max="14338" width="55.5703125" style="63" customWidth="1"/>
    <col min="14339" max="14339" width="16.7109375" style="63" customWidth="1"/>
    <col min="14340" max="14340" width="20.5703125" style="63" customWidth="1"/>
    <col min="14341" max="14342" width="20.28515625" style="63" customWidth="1"/>
    <col min="14343" max="14343" width="15.42578125" style="63" customWidth="1"/>
    <col min="14344" max="14344" width="14.42578125" style="63" customWidth="1"/>
    <col min="14345" max="14345" width="15.28515625" style="63" customWidth="1"/>
    <col min="14346" max="14346" width="15.85546875" style="63" customWidth="1"/>
    <col min="14347" max="14347" width="14.42578125" style="63" customWidth="1"/>
    <col min="14348" max="14348" width="17.28515625" style="63" customWidth="1"/>
    <col min="14349" max="14349" width="14.42578125" style="63" customWidth="1"/>
    <col min="14350" max="14350" width="15.140625" style="63" customWidth="1"/>
    <col min="14351" max="14351" width="14.7109375" style="63" customWidth="1"/>
    <col min="14352" max="14352" width="13.7109375" style="63" customWidth="1"/>
    <col min="14353" max="14353" width="18.85546875" style="63" customWidth="1"/>
    <col min="14354" max="14354" width="22.140625" style="63" customWidth="1"/>
    <col min="14355" max="14355" width="26.85546875" style="63" customWidth="1"/>
    <col min="14356" max="14593" width="9.140625" style="63"/>
    <col min="14594" max="14594" width="55.5703125" style="63" customWidth="1"/>
    <col min="14595" max="14595" width="16.7109375" style="63" customWidth="1"/>
    <col min="14596" max="14596" width="20.5703125" style="63" customWidth="1"/>
    <col min="14597" max="14598" width="20.28515625" style="63" customWidth="1"/>
    <col min="14599" max="14599" width="15.42578125" style="63" customWidth="1"/>
    <col min="14600" max="14600" width="14.42578125" style="63" customWidth="1"/>
    <col min="14601" max="14601" width="15.28515625" style="63" customWidth="1"/>
    <col min="14602" max="14602" width="15.85546875" style="63" customWidth="1"/>
    <col min="14603" max="14603" width="14.42578125" style="63" customWidth="1"/>
    <col min="14604" max="14604" width="17.28515625" style="63" customWidth="1"/>
    <col min="14605" max="14605" width="14.42578125" style="63" customWidth="1"/>
    <col min="14606" max="14606" width="15.140625" style="63" customWidth="1"/>
    <col min="14607" max="14607" width="14.7109375" style="63" customWidth="1"/>
    <col min="14608" max="14608" width="13.7109375" style="63" customWidth="1"/>
    <col min="14609" max="14609" width="18.85546875" style="63" customWidth="1"/>
    <col min="14610" max="14610" width="22.140625" style="63" customWidth="1"/>
    <col min="14611" max="14611" width="26.85546875" style="63" customWidth="1"/>
    <col min="14612" max="14849" width="9.140625" style="63"/>
    <col min="14850" max="14850" width="55.5703125" style="63" customWidth="1"/>
    <col min="14851" max="14851" width="16.7109375" style="63" customWidth="1"/>
    <col min="14852" max="14852" width="20.5703125" style="63" customWidth="1"/>
    <col min="14853" max="14854" width="20.28515625" style="63" customWidth="1"/>
    <col min="14855" max="14855" width="15.42578125" style="63" customWidth="1"/>
    <col min="14856" max="14856" width="14.42578125" style="63" customWidth="1"/>
    <col min="14857" max="14857" width="15.28515625" style="63" customWidth="1"/>
    <col min="14858" max="14858" width="15.85546875" style="63" customWidth="1"/>
    <col min="14859" max="14859" width="14.42578125" style="63" customWidth="1"/>
    <col min="14860" max="14860" width="17.28515625" style="63" customWidth="1"/>
    <col min="14861" max="14861" width="14.42578125" style="63" customWidth="1"/>
    <col min="14862" max="14862" width="15.140625" style="63" customWidth="1"/>
    <col min="14863" max="14863" width="14.7109375" style="63" customWidth="1"/>
    <col min="14864" max="14864" width="13.7109375" style="63" customWidth="1"/>
    <col min="14865" max="14865" width="18.85546875" style="63" customWidth="1"/>
    <col min="14866" max="14866" width="22.140625" style="63" customWidth="1"/>
    <col min="14867" max="14867" width="26.85546875" style="63" customWidth="1"/>
    <col min="14868" max="15105" width="9.140625" style="63"/>
    <col min="15106" max="15106" width="55.5703125" style="63" customWidth="1"/>
    <col min="15107" max="15107" width="16.7109375" style="63" customWidth="1"/>
    <col min="15108" max="15108" width="20.5703125" style="63" customWidth="1"/>
    <col min="15109" max="15110" width="20.28515625" style="63" customWidth="1"/>
    <col min="15111" max="15111" width="15.42578125" style="63" customWidth="1"/>
    <col min="15112" max="15112" width="14.42578125" style="63" customWidth="1"/>
    <col min="15113" max="15113" width="15.28515625" style="63" customWidth="1"/>
    <col min="15114" max="15114" width="15.85546875" style="63" customWidth="1"/>
    <col min="15115" max="15115" width="14.42578125" style="63" customWidth="1"/>
    <col min="15116" max="15116" width="17.28515625" style="63" customWidth="1"/>
    <col min="15117" max="15117" width="14.42578125" style="63" customWidth="1"/>
    <col min="15118" max="15118" width="15.140625" style="63" customWidth="1"/>
    <col min="15119" max="15119" width="14.7109375" style="63" customWidth="1"/>
    <col min="15120" max="15120" width="13.7109375" style="63" customWidth="1"/>
    <col min="15121" max="15121" width="18.85546875" style="63" customWidth="1"/>
    <col min="15122" max="15122" width="22.140625" style="63" customWidth="1"/>
    <col min="15123" max="15123" width="26.85546875" style="63" customWidth="1"/>
    <col min="15124" max="15361" width="9.140625" style="63"/>
    <col min="15362" max="15362" width="55.5703125" style="63" customWidth="1"/>
    <col min="15363" max="15363" width="16.7109375" style="63" customWidth="1"/>
    <col min="15364" max="15364" width="20.5703125" style="63" customWidth="1"/>
    <col min="15365" max="15366" width="20.28515625" style="63" customWidth="1"/>
    <col min="15367" max="15367" width="15.42578125" style="63" customWidth="1"/>
    <col min="15368" max="15368" width="14.42578125" style="63" customWidth="1"/>
    <col min="15369" max="15369" width="15.28515625" style="63" customWidth="1"/>
    <col min="15370" max="15370" width="15.85546875" style="63" customWidth="1"/>
    <col min="15371" max="15371" width="14.42578125" style="63" customWidth="1"/>
    <col min="15372" max="15372" width="17.28515625" style="63" customWidth="1"/>
    <col min="15373" max="15373" width="14.42578125" style="63" customWidth="1"/>
    <col min="15374" max="15374" width="15.140625" style="63" customWidth="1"/>
    <col min="15375" max="15375" width="14.7109375" style="63" customWidth="1"/>
    <col min="15376" max="15376" width="13.7109375" style="63" customWidth="1"/>
    <col min="15377" max="15377" width="18.85546875" style="63" customWidth="1"/>
    <col min="15378" max="15378" width="22.140625" style="63" customWidth="1"/>
    <col min="15379" max="15379" width="26.85546875" style="63" customWidth="1"/>
    <col min="15380" max="15617" width="9.140625" style="63"/>
    <col min="15618" max="15618" width="55.5703125" style="63" customWidth="1"/>
    <col min="15619" max="15619" width="16.7109375" style="63" customWidth="1"/>
    <col min="15620" max="15620" width="20.5703125" style="63" customWidth="1"/>
    <col min="15621" max="15622" width="20.28515625" style="63" customWidth="1"/>
    <col min="15623" max="15623" width="15.42578125" style="63" customWidth="1"/>
    <col min="15624" max="15624" width="14.42578125" style="63" customWidth="1"/>
    <col min="15625" max="15625" width="15.28515625" style="63" customWidth="1"/>
    <col min="15626" max="15626" width="15.85546875" style="63" customWidth="1"/>
    <col min="15627" max="15627" width="14.42578125" style="63" customWidth="1"/>
    <col min="15628" max="15628" width="17.28515625" style="63" customWidth="1"/>
    <col min="15629" max="15629" width="14.42578125" style="63" customWidth="1"/>
    <col min="15630" max="15630" width="15.140625" style="63" customWidth="1"/>
    <col min="15631" max="15631" width="14.7109375" style="63" customWidth="1"/>
    <col min="15632" max="15632" width="13.7109375" style="63" customWidth="1"/>
    <col min="15633" max="15633" width="18.85546875" style="63" customWidth="1"/>
    <col min="15634" max="15634" width="22.140625" style="63" customWidth="1"/>
    <col min="15635" max="15635" width="26.85546875" style="63" customWidth="1"/>
    <col min="15636" max="15873" width="9.140625" style="63"/>
    <col min="15874" max="15874" width="55.5703125" style="63" customWidth="1"/>
    <col min="15875" max="15875" width="16.7109375" style="63" customWidth="1"/>
    <col min="15876" max="15876" width="20.5703125" style="63" customWidth="1"/>
    <col min="15877" max="15878" width="20.28515625" style="63" customWidth="1"/>
    <col min="15879" max="15879" width="15.42578125" style="63" customWidth="1"/>
    <col min="15880" max="15880" width="14.42578125" style="63" customWidth="1"/>
    <col min="15881" max="15881" width="15.28515625" style="63" customWidth="1"/>
    <col min="15882" max="15882" width="15.85546875" style="63" customWidth="1"/>
    <col min="15883" max="15883" width="14.42578125" style="63" customWidth="1"/>
    <col min="15884" max="15884" width="17.28515625" style="63" customWidth="1"/>
    <col min="15885" max="15885" width="14.42578125" style="63" customWidth="1"/>
    <col min="15886" max="15886" width="15.140625" style="63" customWidth="1"/>
    <col min="15887" max="15887" width="14.7109375" style="63" customWidth="1"/>
    <col min="15888" max="15888" width="13.7109375" style="63" customWidth="1"/>
    <col min="15889" max="15889" width="18.85546875" style="63" customWidth="1"/>
    <col min="15890" max="15890" width="22.140625" style="63" customWidth="1"/>
    <col min="15891" max="15891" width="26.85546875" style="63" customWidth="1"/>
    <col min="15892" max="16129" width="9.140625" style="63"/>
    <col min="16130" max="16130" width="55.5703125" style="63" customWidth="1"/>
    <col min="16131" max="16131" width="16.7109375" style="63" customWidth="1"/>
    <col min="16132" max="16132" width="20.5703125" style="63" customWidth="1"/>
    <col min="16133" max="16134" width="20.28515625" style="63" customWidth="1"/>
    <col min="16135" max="16135" width="15.42578125" style="63" customWidth="1"/>
    <col min="16136" max="16136" width="14.42578125" style="63" customWidth="1"/>
    <col min="16137" max="16137" width="15.28515625" style="63" customWidth="1"/>
    <col min="16138" max="16138" width="15.85546875" style="63" customWidth="1"/>
    <col min="16139" max="16139" width="14.42578125" style="63" customWidth="1"/>
    <col min="16140" max="16140" width="17.28515625" style="63" customWidth="1"/>
    <col min="16141" max="16141" width="14.42578125" style="63" customWidth="1"/>
    <col min="16142" max="16142" width="15.140625" style="63" customWidth="1"/>
    <col min="16143" max="16143" width="14.7109375" style="63" customWidth="1"/>
    <col min="16144" max="16144" width="13.7109375" style="63" customWidth="1"/>
    <col min="16145" max="16145" width="18.85546875" style="63" customWidth="1"/>
    <col min="16146" max="16146" width="22.140625" style="63" customWidth="1"/>
    <col min="16147" max="16147" width="26.85546875" style="63" customWidth="1"/>
    <col min="16148" max="16384" width="9.140625" style="63"/>
  </cols>
  <sheetData>
    <row r="1" spans="1:19" ht="20.100000000000001" customHeight="1" x14ac:dyDescent="0.35">
      <c r="A1" s="60" t="s">
        <v>95</v>
      </c>
      <c r="S1" s="65" t="s">
        <v>40</v>
      </c>
    </row>
    <row r="2" spans="1:19" ht="20.100000000000001" customHeight="1" x14ac:dyDescent="0.3">
      <c r="A2" s="60"/>
      <c r="S2" s="66"/>
    </row>
    <row r="3" spans="1:19" s="61" customFormat="1" ht="20.100000000000001" customHeight="1" x14ac:dyDescent="0.3">
      <c r="A3" s="235" t="s">
        <v>130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19" s="64" customFormat="1" ht="20.100000000000001" customHeight="1" x14ac:dyDescent="0.3">
      <c r="A4" s="60"/>
      <c r="O4" s="236"/>
      <c r="P4" s="236"/>
      <c r="Q4" s="236"/>
      <c r="R4" s="236"/>
    </row>
    <row r="5" spans="1:19" ht="20.100000000000001" customHeight="1" thickBot="1" x14ac:dyDescent="0.4">
      <c r="A5" s="67"/>
      <c r="B5" s="68"/>
      <c r="C5" s="68"/>
      <c r="D5" s="69"/>
      <c r="E5" s="69"/>
      <c r="F5" s="68"/>
      <c r="G5" s="68"/>
      <c r="H5" s="59"/>
      <c r="I5" s="59"/>
      <c r="J5" s="59"/>
      <c r="K5" s="59"/>
      <c r="L5" s="59"/>
      <c r="M5" s="59"/>
      <c r="N5" s="59"/>
      <c r="O5" s="179"/>
      <c r="P5" s="59"/>
      <c r="Q5" s="59"/>
      <c r="R5" s="65" t="s">
        <v>118</v>
      </c>
    </row>
    <row r="6" spans="1:19" ht="47.25" customHeight="1" thickBot="1" x14ac:dyDescent="0.35">
      <c r="A6" s="219" t="s">
        <v>32</v>
      </c>
      <c r="B6" s="219" t="s">
        <v>154</v>
      </c>
      <c r="C6" s="222" t="s">
        <v>168</v>
      </c>
      <c r="D6" s="223"/>
      <c r="E6" s="224"/>
      <c r="F6" s="228" t="s">
        <v>162</v>
      </c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30"/>
      <c r="S6" s="239" t="s">
        <v>54</v>
      </c>
    </row>
    <row r="7" spans="1:19" s="70" customFormat="1" ht="64.5" customHeight="1" thickBot="1" x14ac:dyDescent="0.35">
      <c r="A7" s="220"/>
      <c r="B7" s="220"/>
      <c r="C7" s="225"/>
      <c r="D7" s="226"/>
      <c r="E7" s="227"/>
      <c r="F7" s="231" t="s">
        <v>113</v>
      </c>
      <c r="G7" s="210" t="s">
        <v>146</v>
      </c>
      <c r="H7" s="211"/>
      <c r="I7" s="211"/>
      <c r="J7" s="212"/>
      <c r="K7" s="217" t="s">
        <v>147</v>
      </c>
      <c r="L7" s="217"/>
      <c r="M7" s="217"/>
      <c r="N7" s="218"/>
      <c r="O7" s="216" t="s">
        <v>148</v>
      </c>
      <c r="P7" s="217"/>
      <c r="Q7" s="217"/>
      <c r="R7" s="218"/>
      <c r="S7" s="240"/>
    </row>
    <row r="8" spans="1:19" s="70" customFormat="1" ht="64.5" customHeight="1" x14ac:dyDescent="0.3">
      <c r="A8" s="220"/>
      <c r="B8" s="220"/>
      <c r="C8" s="224" t="s">
        <v>113</v>
      </c>
      <c r="D8" s="237" t="s">
        <v>41</v>
      </c>
      <c r="E8" s="238"/>
      <c r="F8" s="231"/>
      <c r="G8" s="233" t="s">
        <v>113</v>
      </c>
      <c r="H8" s="213" t="s">
        <v>42</v>
      </c>
      <c r="I8" s="214"/>
      <c r="J8" s="215"/>
      <c r="K8" s="233" t="s">
        <v>113</v>
      </c>
      <c r="L8" s="213" t="s">
        <v>42</v>
      </c>
      <c r="M8" s="214"/>
      <c r="N8" s="215"/>
      <c r="O8" s="233" t="s">
        <v>113</v>
      </c>
      <c r="P8" s="213" t="s">
        <v>42</v>
      </c>
      <c r="Q8" s="214"/>
      <c r="R8" s="215"/>
      <c r="S8" s="240"/>
    </row>
    <row r="9" spans="1:19" s="70" customFormat="1" ht="102.75" customHeight="1" thickBot="1" x14ac:dyDescent="0.35">
      <c r="A9" s="220"/>
      <c r="B9" s="221"/>
      <c r="C9" s="227"/>
      <c r="D9" s="71" t="s">
        <v>128</v>
      </c>
      <c r="E9" s="72" t="s">
        <v>129</v>
      </c>
      <c r="F9" s="232"/>
      <c r="G9" s="234"/>
      <c r="H9" s="73" t="s">
        <v>121</v>
      </c>
      <c r="I9" s="74" t="s">
        <v>120</v>
      </c>
      <c r="J9" s="75" t="s">
        <v>119</v>
      </c>
      <c r="K9" s="234"/>
      <c r="L9" s="73" t="s">
        <v>121</v>
      </c>
      <c r="M9" s="74" t="s">
        <v>120</v>
      </c>
      <c r="N9" s="75" t="s">
        <v>119</v>
      </c>
      <c r="O9" s="234"/>
      <c r="P9" s="73" t="s">
        <v>121</v>
      </c>
      <c r="Q9" s="74" t="s">
        <v>120</v>
      </c>
      <c r="R9" s="75" t="s">
        <v>119</v>
      </c>
      <c r="S9" s="241"/>
    </row>
    <row r="10" spans="1:19" s="84" customFormat="1" ht="38.1" customHeight="1" thickBot="1" x14ac:dyDescent="0.3">
      <c r="A10" s="221"/>
      <c r="B10" s="168" t="s">
        <v>163</v>
      </c>
      <c r="C10" s="77" t="s">
        <v>114</v>
      </c>
      <c r="D10" s="78" t="s">
        <v>35</v>
      </c>
      <c r="E10" s="79" t="s">
        <v>36</v>
      </c>
      <c r="F10" s="80" t="s">
        <v>155</v>
      </c>
      <c r="G10" s="81" t="s">
        <v>156</v>
      </c>
      <c r="H10" s="82" t="s">
        <v>136</v>
      </c>
      <c r="I10" s="79" t="s">
        <v>137</v>
      </c>
      <c r="J10" s="190" t="s">
        <v>157</v>
      </c>
      <c r="K10" s="81" t="s">
        <v>158</v>
      </c>
      <c r="L10" s="82" t="s">
        <v>139</v>
      </c>
      <c r="M10" s="79" t="s">
        <v>140</v>
      </c>
      <c r="N10" s="190" t="s">
        <v>160</v>
      </c>
      <c r="O10" s="81" t="s">
        <v>159</v>
      </c>
      <c r="P10" s="82" t="s">
        <v>142</v>
      </c>
      <c r="Q10" s="79" t="s">
        <v>143</v>
      </c>
      <c r="R10" s="190" t="s">
        <v>161</v>
      </c>
      <c r="S10" s="83">
        <v>4</v>
      </c>
    </row>
    <row r="11" spans="1:19" ht="38.1" customHeight="1" x14ac:dyDescent="0.3">
      <c r="A11" s="186" t="s">
        <v>37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8"/>
    </row>
    <row r="12" spans="1:19" ht="38.1" customHeight="1" x14ac:dyDescent="0.3">
      <c r="A12" s="161" t="s">
        <v>100</v>
      </c>
      <c r="B12" s="31">
        <f>C12+F12</f>
        <v>0</v>
      </c>
      <c r="C12" s="26">
        <f>D12+E12</f>
        <v>0</v>
      </c>
      <c r="D12" s="1"/>
      <c r="E12" s="2"/>
      <c r="F12" s="175">
        <f>G12+K12+O12</f>
        <v>0</v>
      </c>
      <c r="G12" s="172">
        <f>H12+I12+J12</f>
        <v>0</v>
      </c>
      <c r="H12" s="1"/>
      <c r="I12" s="3"/>
      <c r="J12" s="2"/>
      <c r="K12" s="172">
        <f>L12+M12+N12</f>
        <v>0</v>
      </c>
      <c r="L12" s="1"/>
      <c r="M12" s="3"/>
      <c r="N12" s="2"/>
      <c r="O12" s="172">
        <f>P12+Q12+R12</f>
        <v>0</v>
      </c>
      <c r="P12" s="1"/>
      <c r="Q12" s="3"/>
      <c r="R12" s="2"/>
      <c r="S12" s="4"/>
    </row>
    <row r="13" spans="1:19" ht="38.1" customHeight="1" x14ac:dyDescent="0.3">
      <c r="A13" s="161" t="s">
        <v>171</v>
      </c>
      <c r="B13" s="31">
        <f>C13+F13</f>
        <v>0</v>
      </c>
      <c r="C13" s="26">
        <f>D13+E13</f>
        <v>0</v>
      </c>
      <c r="D13" s="1"/>
      <c r="E13" s="2"/>
      <c r="F13" s="175">
        <f t="shared" ref="F13:F14" si="0">G13+K13+O13</f>
        <v>0</v>
      </c>
      <c r="G13" s="172">
        <f>H13+I13+J13</f>
        <v>0</v>
      </c>
      <c r="H13" s="1"/>
      <c r="I13" s="3"/>
      <c r="J13" s="2"/>
      <c r="K13" s="172">
        <f>L13+M13+N13</f>
        <v>0</v>
      </c>
      <c r="L13" s="1"/>
      <c r="M13" s="3"/>
      <c r="N13" s="2"/>
      <c r="O13" s="172">
        <f>P13+Q13+R13</f>
        <v>0</v>
      </c>
      <c r="P13" s="1"/>
      <c r="Q13" s="3"/>
      <c r="R13" s="2"/>
      <c r="S13" s="4"/>
    </row>
    <row r="14" spans="1:19" ht="38.1" customHeight="1" x14ac:dyDescent="0.3">
      <c r="A14" s="161" t="s">
        <v>166</v>
      </c>
      <c r="B14" s="31">
        <f>C14+F14</f>
        <v>0</v>
      </c>
      <c r="C14" s="26">
        <f>D14+E14</f>
        <v>0</v>
      </c>
      <c r="D14" s="1"/>
      <c r="E14" s="2"/>
      <c r="F14" s="175">
        <f t="shared" si="0"/>
        <v>0</v>
      </c>
      <c r="G14" s="172">
        <f>H14+I14+J14</f>
        <v>0</v>
      </c>
      <c r="H14" s="1"/>
      <c r="I14" s="3"/>
      <c r="J14" s="2"/>
      <c r="K14" s="172">
        <f>L14+M14+N14</f>
        <v>0</v>
      </c>
      <c r="L14" s="1"/>
      <c r="M14" s="3"/>
      <c r="N14" s="2"/>
      <c r="O14" s="172">
        <f>P14+Q14+R14</f>
        <v>0</v>
      </c>
      <c r="P14" s="1"/>
      <c r="Q14" s="3"/>
      <c r="R14" s="2"/>
      <c r="S14" s="4"/>
    </row>
    <row r="15" spans="1:19" s="64" customFormat="1" ht="38.1" customHeight="1" x14ac:dyDescent="0.3">
      <c r="A15" s="35" t="s">
        <v>38</v>
      </c>
      <c r="B15" s="31">
        <f t="shared" ref="B15:R15" si="1">B12+B13+B14</f>
        <v>0</v>
      </c>
      <c r="C15" s="26">
        <f t="shared" si="1"/>
        <v>0</v>
      </c>
      <c r="D15" s="29">
        <f t="shared" si="1"/>
        <v>0</v>
      </c>
      <c r="E15" s="30">
        <f t="shared" si="1"/>
        <v>0</v>
      </c>
      <c r="F15" s="175">
        <f t="shared" si="1"/>
        <v>0</v>
      </c>
      <c r="G15" s="172">
        <f t="shared" si="1"/>
        <v>0</v>
      </c>
      <c r="H15" s="29">
        <f t="shared" si="1"/>
        <v>0</v>
      </c>
      <c r="I15" s="32">
        <f t="shared" si="1"/>
        <v>0</v>
      </c>
      <c r="J15" s="30">
        <f t="shared" si="1"/>
        <v>0</v>
      </c>
      <c r="K15" s="172">
        <f t="shared" si="1"/>
        <v>0</v>
      </c>
      <c r="L15" s="29">
        <f t="shared" si="1"/>
        <v>0</v>
      </c>
      <c r="M15" s="32">
        <f t="shared" si="1"/>
        <v>0</v>
      </c>
      <c r="N15" s="30">
        <f t="shared" si="1"/>
        <v>0</v>
      </c>
      <c r="O15" s="172">
        <f t="shared" si="1"/>
        <v>0</v>
      </c>
      <c r="P15" s="29">
        <f t="shared" si="1"/>
        <v>0</v>
      </c>
      <c r="Q15" s="32">
        <f t="shared" si="1"/>
        <v>0</v>
      </c>
      <c r="R15" s="30">
        <f t="shared" si="1"/>
        <v>0</v>
      </c>
      <c r="S15" s="33"/>
    </row>
    <row r="16" spans="1:19" ht="38.1" customHeight="1" x14ac:dyDescent="0.3">
      <c r="A16" s="161" t="s">
        <v>100</v>
      </c>
      <c r="B16" s="31">
        <f>C16+F16</f>
        <v>0</v>
      </c>
      <c r="C16" s="26">
        <f>D16+E16</f>
        <v>0</v>
      </c>
      <c r="D16" s="1"/>
      <c r="E16" s="2"/>
      <c r="F16" s="175">
        <f>G16+K16+O16</f>
        <v>0</v>
      </c>
      <c r="G16" s="172">
        <f>H16+I16+J16</f>
        <v>0</v>
      </c>
      <c r="H16" s="1"/>
      <c r="I16" s="3"/>
      <c r="J16" s="2"/>
      <c r="K16" s="172">
        <f>L16+M16+N16</f>
        <v>0</v>
      </c>
      <c r="L16" s="1"/>
      <c r="M16" s="3"/>
      <c r="N16" s="2"/>
      <c r="O16" s="172">
        <f>P16+Q16+R16</f>
        <v>0</v>
      </c>
      <c r="P16" s="1"/>
      <c r="Q16" s="3"/>
      <c r="R16" s="2"/>
      <c r="S16" s="4"/>
    </row>
    <row r="17" spans="1:19" ht="38.1" customHeight="1" x14ac:dyDescent="0.3">
      <c r="A17" s="161" t="s">
        <v>171</v>
      </c>
      <c r="B17" s="31">
        <f>C17+F17</f>
        <v>0</v>
      </c>
      <c r="C17" s="26">
        <f>D17+E17</f>
        <v>0</v>
      </c>
      <c r="D17" s="1"/>
      <c r="E17" s="2"/>
      <c r="F17" s="175">
        <f t="shared" ref="F17:F18" si="2">G17+K17+O17</f>
        <v>0</v>
      </c>
      <c r="G17" s="172">
        <f>H17+I17+J17</f>
        <v>0</v>
      </c>
      <c r="H17" s="1"/>
      <c r="I17" s="3"/>
      <c r="J17" s="2"/>
      <c r="K17" s="172">
        <f>L17+M17+N17</f>
        <v>0</v>
      </c>
      <c r="L17" s="1"/>
      <c r="M17" s="3"/>
      <c r="N17" s="2"/>
      <c r="O17" s="172">
        <f>P17+Q17+R17</f>
        <v>0</v>
      </c>
      <c r="P17" s="1"/>
      <c r="Q17" s="3"/>
      <c r="R17" s="2"/>
      <c r="S17" s="4"/>
    </row>
    <row r="18" spans="1:19" ht="38.1" customHeight="1" x14ac:dyDescent="0.3">
      <c r="A18" s="161" t="s">
        <v>166</v>
      </c>
      <c r="B18" s="31">
        <f>C18+F18</f>
        <v>0</v>
      </c>
      <c r="C18" s="26">
        <f>D18+E18</f>
        <v>0</v>
      </c>
      <c r="D18" s="1"/>
      <c r="E18" s="2"/>
      <c r="F18" s="175">
        <f t="shared" si="2"/>
        <v>0</v>
      </c>
      <c r="G18" s="172">
        <f>H18+I18+J18</f>
        <v>0</v>
      </c>
      <c r="H18" s="1"/>
      <c r="I18" s="3"/>
      <c r="J18" s="2"/>
      <c r="K18" s="172">
        <f>L18+M18+N18</f>
        <v>0</v>
      </c>
      <c r="L18" s="1"/>
      <c r="M18" s="3"/>
      <c r="N18" s="2"/>
      <c r="O18" s="172">
        <f>P18+Q18+R18</f>
        <v>0</v>
      </c>
      <c r="P18" s="1"/>
      <c r="Q18" s="3"/>
      <c r="R18" s="2"/>
      <c r="S18" s="4"/>
    </row>
    <row r="19" spans="1:19" s="64" customFormat="1" ht="38.1" customHeight="1" thickBot="1" x14ac:dyDescent="0.35">
      <c r="A19" s="35" t="s">
        <v>38</v>
      </c>
      <c r="B19" s="31">
        <f t="shared" ref="B19:R19" si="3">B16+B17+B18</f>
        <v>0</v>
      </c>
      <c r="C19" s="26">
        <f t="shared" si="3"/>
        <v>0</v>
      </c>
      <c r="D19" s="29">
        <f t="shared" si="3"/>
        <v>0</v>
      </c>
      <c r="E19" s="30">
        <f t="shared" si="3"/>
        <v>0</v>
      </c>
      <c r="F19" s="175">
        <f t="shared" si="3"/>
        <v>0</v>
      </c>
      <c r="G19" s="172">
        <f t="shared" si="3"/>
        <v>0</v>
      </c>
      <c r="H19" s="29">
        <f t="shared" si="3"/>
        <v>0</v>
      </c>
      <c r="I19" s="32">
        <f t="shared" si="3"/>
        <v>0</v>
      </c>
      <c r="J19" s="30">
        <f t="shared" si="3"/>
        <v>0</v>
      </c>
      <c r="K19" s="172">
        <f t="shared" si="3"/>
        <v>0</v>
      </c>
      <c r="L19" s="29">
        <f t="shared" si="3"/>
        <v>0</v>
      </c>
      <c r="M19" s="32">
        <f t="shared" si="3"/>
        <v>0</v>
      </c>
      <c r="N19" s="30">
        <f t="shared" si="3"/>
        <v>0</v>
      </c>
      <c r="O19" s="172">
        <f t="shared" si="3"/>
        <v>0</v>
      </c>
      <c r="P19" s="29">
        <f t="shared" si="3"/>
        <v>0</v>
      </c>
      <c r="Q19" s="32">
        <f t="shared" si="3"/>
        <v>0</v>
      </c>
      <c r="R19" s="30">
        <f t="shared" si="3"/>
        <v>0</v>
      </c>
      <c r="S19" s="33"/>
    </row>
    <row r="20" spans="1:19" s="64" customFormat="1" ht="38.1" customHeight="1" thickBot="1" x14ac:dyDescent="0.35">
      <c r="A20" s="85" t="s">
        <v>28</v>
      </c>
      <c r="B20" s="18">
        <f t="shared" ref="B20:R20" si="4">B15+B19</f>
        <v>0</v>
      </c>
      <c r="C20" s="19">
        <f t="shared" si="4"/>
        <v>0</v>
      </c>
      <c r="D20" s="20">
        <f t="shared" si="4"/>
        <v>0</v>
      </c>
      <c r="E20" s="21">
        <f t="shared" si="4"/>
        <v>0</v>
      </c>
      <c r="F20" s="176">
        <f t="shared" si="4"/>
        <v>0</v>
      </c>
      <c r="G20" s="173">
        <f t="shared" si="4"/>
        <v>0</v>
      </c>
      <c r="H20" s="20">
        <f t="shared" si="4"/>
        <v>0</v>
      </c>
      <c r="I20" s="23">
        <f t="shared" si="4"/>
        <v>0</v>
      </c>
      <c r="J20" s="21">
        <f t="shared" si="4"/>
        <v>0</v>
      </c>
      <c r="K20" s="173">
        <f t="shared" si="4"/>
        <v>0</v>
      </c>
      <c r="L20" s="20">
        <f t="shared" si="4"/>
        <v>0</v>
      </c>
      <c r="M20" s="23">
        <f t="shared" si="4"/>
        <v>0</v>
      </c>
      <c r="N20" s="21">
        <f t="shared" si="4"/>
        <v>0</v>
      </c>
      <c r="O20" s="173">
        <f t="shared" si="4"/>
        <v>0</v>
      </c>
      <c r="P20" s="20">
        <f t="shared" si="4"/>
        <v>0</v>
      </c>
      <c r="Q20" s="23">
        <f t="shared" si="4"/>
        <v>0</v>
      </c>
      <c r="R20" s="21">
        <f t="shared" si="4"/>
        <v>0</v>
      </c>
      <c r="S20" s="25"/>
    </row>
    <row r="21" spans="1:19" ht="38.1" customHeight="1" x14ac:dyDescent="0.3">
      <c r="A21" s="207" t="s">
        <v>93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9"/>
    </row>
    <row r="22" spans="1:19" s="64" customFormat="1" ht="75" x14ac:dyDescent="0.3">
      <c r="A22" s="162" t="s">
        <v>117</v>
      </c>
      <c r="B22" s="31">
        <f t="shared" ref="B22:R22" si="5">SUM(B23:B25)</f>
        <v>0</v>
      </c>
      <c r="C22" s="26">
        <f t="shared" si="5"/>
        <v>0</v>
      </c>
      <c r="D22" s="29">
        <f t="shared" si="5"/>
        <v>0</v>
      </c>
      <c r="E22" s="30">
        <f t="shared" si="5"/>
        <v>0</v>
      </c>
      <c r="F22" s="170">
        <f t="shared" si="5"/>
        <v>0</v>
      </c>
      <c r="G22" s="172">
        <f t="shared" si="5"/>
        <v>0</v>
      </c>
      <c r="H22" s="29">
        <f t="shared" si="5"/>
        <v>0</v>
      </c>
      <c r="I22" s="32">
        <f t="shared" si="5"/>
        <v>0</v>
      </c>
      <c r="J22" s="30">
        <f t="shared" si="5"/>
        <v>0</v>
      </c>
      <c r="K22" s="172">
        <f t="shared" si="5"/>
        <v>0</v>
      </c>
      <c r="L22" s="29">
        <f t="shared" si="5"/>
        <v>0</v>
      </c>
      <c r="M22" s="32">
        <f t="shared" si="5"/>
        <v>0</v>
      </c>
      <c r="N22" s="30">
        <f t="shared" si="5"/>
        <v>0</v>
      </c>
      <c r="O22" s="172">
        <f t="shared" si="5"/>
        <v>0</v>
      </c>
      <c r="P22" s="29">
        <f t="shared" si="5"/>
        <v>0</v>
      </c>
      <c r="Q22" s="32">
        <f t="shared" si="5"/>
        <v>0</v>
      </c>
      <c r="R22" s="30">
        <f t="shared" si="5"/>
        <v>0</v>
      </c>
      <c r="S22" s="33"/>
    </row>
    <row r="23" spans="1:19" ht="20.100000000000001" customHeight="1" x14ac:dyDescent="0.3">
      <c r="A23" s="34" t="s">
        <v>90</v>
      </c>
      <c r="B23" s="31">
        <f t="shared" ref="B23:B25" si="6">C23+F23</f>
        <v>0</v>
      </c>
      <c r="C23" s="26">
        <f>D23+E23</f>
        <v>0</v>
      </c>
      <c r="D23" s="1"/>
      <c r="E23" s="2"/>
      <c r="F23" s="175">
        <f>G23+K23+O23</f>
        <v>0</v>
      </c>
      <c r="G23" s="172">
        <f>H23+I23+J23</f>
        <v>0</v>
      </c>
      <c r="H23" s="1"/>
      <c r="I23" s="3"/>
      <c r="J23" s="2"/>
      <c r="K23" s="172">
        <f>L23+M23+N23</f>
        <v>0</v>
      </c>
      <c r="L23" s="1"/>
      <c r="M23" s="3"/>
      <c r="N23" s="2"/>
      <c r="O23" s="172">
        <f>P23+Q23+R23</f>
        <v>0</v>
      </c>
      <c r="P23" s="1"/>
      <c r="Q23" s="3"/>
      <c r="R23" s="2"/>
      <c r="S23" s="4"/>
    </row>
    <row r="24" spans="1:19" ht="20.100000000000001" customHeight="1" x14ac:dyDescent="0.3">
      <c r="A24" s="34" t="s">
        <v>90</v>
      </c>
      <c r="B24" s="31">
        <f t="shared" si="6"/>
        <v>0</v>
      </c>
      <c r="C24" s="26">
        <f>D24+E24</f>
        <v>0</v>
      </c>
      <c r="D24" s="1"/>
      <c r="E24" s="2"/>
      <c r="F24" s="175">
        <f>G24+K24+O24</f>
        <v>0</v>
      </c>
      <c r="G24" s="172">
        <f>H24+I24+J24</f>
        <v>0</v>
      </c>
      <c r="H24" s="1"/>
      <c r="I24" s="3"/>
      <c r="J24" s="2"/>
      <c r="K24" s="172">
        <f>L24+M24+N24</f>
        <v>0</v>
      </c>
      <c r="L24" s="1"/>
      <c r="M24" s="3"/>
      <c r="N24" s="2"/>
      <c r="O24" s="172">
        <f>P24+Q24+R24</f>
        <v>0</v>
      </c>
      <c r="P24" s="1"/>
      <c r="Q24" s="3"/>
      <c r="R24" s="2"/>
      <c r="S24" s="4"/>
    </row>
    <row r="25" spans="1:19" ht="20.100000000000001" customHeight="1" x14ac:dyDescent="0.3">
      <c r="A25" s="34" t="s">
        <v>90</v>
      </c>
      <c r="B25" s="31">
        <f t="shared" si="6"/>
        <v>0</v>
      </c>
      <c r="C25" s="26">
        <f>D25+E25</f>
        <v>0</v>
      </c>
      <c r="D25" s="1"/>
      <c r="E25" s="2"/>
      <c r="F25" s="175">
        <f>G25+K25+O25</f>
        <v>0</v>
      </c>
      <c r="G25" s="172">
        <f>H25+I25+J25</f>
        <v>0</v>
      </c>
      <c r="H25" s="1"/>
      <c r="I25" s="3"/>
      <c r="J25" s="2"/>
      <c r="K25" s="172">
        <f>L25+M25+N25</f>
        <v>0</v>
      </c>
      <c r="L25" s="1"/>
      <c r="M25" s="3"/>
      <c r="N25" s="2"/>
      <c r="O25" s="172">
        <f>P25+Q25+R25</f>
        <v>0</v>
      </c>
      <c r="P25" s="1"/>
      <c r="Q25" s="3"/>
      <c r="R25" s="2"/>
      <c r="S25" s="4"/>
    </row>
    <row r="26" spans="1:19" s="64" customFormat="1" ht="38.1" customHeight="1" x14ac:dyDescent="0.3">
      <c r="A26" s="162" t="s">
        <v>167</v>
      </c>
      <c r="B26" s="31">
        <f>SUM(B27:B29)</f>
        <v>0</v>
      </c>
      <c r="C26" s="26">
        <f>SUM(C27:C29)</f>
        <v>0</v>
      </c>
      <c r="D26" s="29">
        <f>SUM(D27:D29)</f>
        <v>0</v>
      </c>
      <c r="E26" s="30">
        <f>SUM(E27:E29)</f>
        <v>0</v>
      </c>
      <c r="F26" s="170">
        <f>SUM(F27:F29)</f>
        <v>0</v>
      </c>
      <c r="G26" s="172">
        <f t="shared" ref="G26:J26" si="7">SUM(G27:G29)</f>
        <v>0</v>
      </c>
      <c r="H26" s="29">
        <f t="shared" si="7"/>
        <v>0</v>
      </c>
      <c r="I26" s="32">
        <f t="shared" si="7"/>
        <v>0</v>
      </c>
      <c r="J26" s="30">
        <f t="shared" si="7"/>
        <v>0</v>
      </c>
      <c r="K26" s="172">
        <f t="shared" ref="K26:N26" si="8">SUM(K27:K29)</f>
        <v>0</v>
      </c>
      <c r="L26" s="29">
        <f t="shared" si="8"/>
        <v>0</v>
      </c>
      <c r="M26" s="32">
        <f t="shared" si="8"/>
        <v>0</v>
      </c>
      <c r="N26" s="30">
        <f t="shared" si="8"/>
        <v>0</v>
      </c>
      <c r="O26" s="172">
        <f t="shared" ref="O26:R26" si="9">SUM(O27:O29)</f>
        <v>0</v>
      </c>
      <c r="P26" s="29">
        <f t="shared" si="9"/>
        <v>0</v>
      </c>
      <c r="Q26" s="32">
        <f t="shared" si="9"/>
        <v>0</v>
      </c>
      <c r="R26" s="30">
        <f t="shared" si="9"/>
        <v>0</v>
      </c>
      <c r="S26" s="33"/>
    </row>
    <row r="27" spans="1:19" ht="20.100000000000001" customHeight="1" x14ac:dyDescent="0.3">
      <c r="A27" s="34" t="s">
        <v>90</v>
      </c>
      <c r="B27" s="31">
        <f>C27+F27</f>
        <v>0</v>
      </c>
      <c r="C27" s="26">
        <f>D27+E27</f>
        <v>0</v>
      </c>
      <c r="D27" s="1"/>
      <c r="E27" s="2"/>
      <c r="F27" s="175">
        <f>G27+K27+O27</f>
        <v>0</v>
      </c>
      <c r="G27" s="172">
        <f>H27+I27+J27</f>
        <v>0</v>
      </c>
      <c r="H27" s="1"/>
      <c r="I27" s="3"/>
      <c r="J27" s="2"/>
      <c r="K27" s="172">
        <f>L27+M27+N27</f>
        <v>0</v>
      </c>
      <c r="L27" s="1"/>
      <c r="M27" s="3"/>
      <c r="N27" s="2"/>
      <c r="O27" s="172">
        <f>P27+Q27+R27</f>
        <v>0</v>
      </c>
      <c r="P27" s="1"/>
      <c r="Q27" s="3"/>
      <c r="R27" s="2"/>
      <c r="S27" s="4"/>
    </row>
    <row r="28" spans="1:19" ht="20.100000000000001" customHeight="1" x14ac:dyDescent="0.3">
      <c r="A28" s="34" t="s">
        <v>90</v>
      </c>
      <c r="B28" s="31">
        <f t="shared" ref="B28:B29" si="10">C28+F28</f>
        <v>0</v>
      </c>
      <c r="C28" s="26">
        <f>D28+E28</f>
        <v>0</v>
      </c>
      <c r="D28" s="1"/>
      <c r="E28" s="2"/>
      <c r="F28" s="175">
        <f>G28+K28+O28</f>
        <v>0</v>
      </c>
      <c r="G28" s="172">
        <f>H28+I28+J28</f>
        <v>0</v>
      </c>
      <c r="H28" s="1"/>
      <c r="I28" s="3"/>
      <c r="J28" s="2"/>
      <c r="K28" s="172">
        <f>L28+M28+N28</f>
        <v>0</v>
      </c>
      <c r="L28" s="1"/>
      <c r="M28" s="3"/>
      <c r="N28" s="2"/>
      <c r="O28" s="172">
        <f>P28+Q28+R28</f>
        <v>0</v>
      </c>
      <c r="P28" s="1"/>
      <c r="Q28" s="3"/>
      <c r="R28" s="2"/>
      <c r="S28" s="4"/>
    </row>
    <row r="29" spans="1:19" ht="20.100000000000001" customHeight="1" x14ac:dyDescent="0.3">
      <c r="A29" s="34" t="s">
        <v>90</v>
      </c>
      <c r="B29" s="31">
        <f t="shared" si="10"/>
        <v>0</v>
      </c>
      <c r="C29" s="26">
        <f>D29+E29</f>
        <v>0</v>
      </c>
      <c r="D29" s="1"/>
      <c r="E29" s="2"/>
      <c r="F29" s="175">
        <f>G29+K29+O29</f>
        <v>0</v>
      </c>
      <c r="G29" s="172">
        <f>H29+I29+J29</f>
        <v>0</v>
      </c>
      <c r="H29" s="1"/>
      <c r="I29" s="3"/>
      <c r="J29" s="2"/>
      <c r="K29" s="172">
        <f>L29+M29+N29</f>
        <v>0</v>
      </c>
      <c r="L29" s="1"/>
      <c r="M29" s="3"/>
      <c r="N29" s="2"/>
      <c r="O29" s="172">
        <f>P29+Q29+R29</f>
        <v>0</v>
      </c>
      <c r="P29" s="1"/>
      <c r="Q29" s="3"/>
      <c r="R29" s="2"/>
      <c r="S29" s="4"/>
    </row>
    <row r="30" spans="1:19" s="64" customFormat="1" ht="38.1" customHeight="1" x14ac:dyDescent="0.3">
      <c r="A30" s="162" t="s">
        <v>98</v>
      </c>
      <c r="B30" s="31">
        <f t="shared" ref="B30:R30" si="11">SUM(B31:B33)</f>
        <v>0</v>
      </c>
      <c r="C30" s="26">
        <f t="shared" si="11"/>
        <v>0</v>
      </c>
      <c r="D30" s="29">
        <f t="shared" si="11"/>
        <v>0</v>
      </c>
      <c r="E30" s="30">
        <f t="shared" si="11"/>
        <v>0</v>
      </c>
      <c r="F30" s="170">
        <f t="shared" si="11"/>
        <v>0</v>
      </c>
      <c r="G30" s="172">
        <f t="shared" si="11"/>
        <v>0</v>
      </c>
      <c r="H30" s="29">
        <f t="shared" si="11"/>
        <v>0</v>
      </c>
      <c r="I30" s="32">
        <f t="shared" si="11"/>
        <v>0</v>
      </c>
      <c r="J30" s="30">
        <f t="shared" si="11"/>
        <v>0</v>
      </c>
      <c r="K30" s="172">
        <f t="shared" si="11"/>
        <v>0</v>
      </c>
      <c r="L30" s="29">
        <f t="shared" si="11"/>
        <v>0</v>
      </c>
      <c r="M30" s="32">
        <f t="shared" si="11"/>
        <v>0</v>
      </c>
      <c r="N30" s="30">
        <f t="shared" si="11"/>
        <v>0</v>
      </c>
      <c r="O30" s="172">
        <f t="shared" si="11"/>
        <v>0</v>
      </c>
      <c r="P30" s="29">
        <f t="shared" si="11"/>
        <v>0</v>
      </c>
      <c r="Q30" s="32">
        <f t="shared" si="11"/>
        <v>0</v>
      </c>
      <c r="R30" s="30">
        <f t="shared" si="11"/>
        <v>0</v>
      </c>
      <c r="S30" s="33"/>
    </row>
    <row r="31" spans="1:19" ht="20.100000000000001" customHeight="1" x14ac:dyDescent="0.3">
      <c r="A31" s="34" t="s">
        <v>90</v>
      </c>
      <c r="B31" s="31">
        <f>C31+F31</f>
        <v>0</v>
      </c>
      <c r="C31" s="26">
        <f>D31+E31</f>
        <v>0</v>
      </c>
      <c r="D31" s="1"/>
      <c r="E31" s="2"/>
      <c r="F31" s="175">
        <f>G31+K31+O31</f>
        <v>0</v>
      </c>
      <c r="G31" s="172">
        <f>H31+I31+J31</f>
        <v>0</v>
      </c>
      <c r="H31" s="1"/>
      <c r="I31" s="3"/>
      <c r="J31" s="2"/>
      <c r="K31" s="172">
        <f>L31+M31+N31</f>
        <v>0</v>
      </c>
      <c r="L31" s="1"/>
      <c r="M31" s="3"/>
      <c r="N31" s="2"/>
      <c r="O31" s="172">
        <f>P31+Q31+R31</f>
        <v>0</v>
      </c>
      <c r="P31" s="1"/>
      <c r="Q31" s="3"/>
      <c r="R31" s="2"/>
      <c r="S31" s="4"/>
    </row>
    <row r="32" spans="1:19" ht="20.100000000000001" customHeight="1" x14ac:dyDescent="0.3">
      <c r="A32" s="34" t="s">
        <v>90</v>
      </c>
      <c r="B32" s="31">
        <f t="shared" ref="B32:B33" si="12">C32+F32</f>
        <v>0</v>
      </c>
      <c r="C32" s="26">
        <f>D32+E32</f>
        <v>0</v>
      </c>
      <c r="D32" s="1"/>
      <c r="E32" s="2"/>
      <c r="F32" s="175">
        <f>G32+K32+O32</f>
        <v>0</v>
      </c>
      <c r="G32" s="172">
        <f>H32+I32+J32</f>
        <v>0</v>
      </c>
      <c r="H32" s="1"/>
      <c r="I32" s="3"/>
      <c r="J32" s="2"/>
      <c r="K32" s="172">
        <f>L32+M32+N32</f>
        <v>0</v>
      </c>
      <c r="L32" s="1"/>
      <c r="M32" s="3"/>
      <c r="N32" s="2"/>
      <c r="O32" s="172">
        <f>P32+Q32+R32</f>
        <v>0</v>
      </c>
      <c r="P32" s="1"/>
      <c r="Q32" s="3"/>
      <c r="R32" s="2"/>
      <c r="S32" s="4"/>
    </row>
    <row r="33" spans="1:19" ht="20.100000000000001" customHeight="1" thickBot="1" x14ac:dyDescent="0.35">
      <c r="A33" s="34" t="s">
        <v>90</v>
      </c>
      <c r="B33" s="31">
        <f t="shared" si="12"/>
        <v>0</v>
      </c>
      <c r="C33" s="26">
        <f>D33+E33</f>
        <v>0</v>
      </c>
      <c r="D33" s="1"/>
      <c r="E33" s="2"/>
      <c r="F33" s="175">
        <f>G33+K33+O33</f>
        <v>0</v>
      </c>
      <c r="G33" s="172">
        <f>H33+I33+J33</f>
        <v>0</v>
      </c>
      <c r="H33" s="5"/>
      <c r="I33" s="7"/>
      <c r="J33" s="6"/>
      <c r="K33" s="172">
        <f>L33+M33+N33</f>
        <v>0</v>
      </c>
      <c r="L33" s="5"/>
      <c r="M33" s="7"/>
      <c r="N33" s="6"/>
      <c r="O33" s="172">
        <f>P33+Q33+R33</f>
        <v>0</v>
      </c>
      <c r="P33" s="5"/>
      <c r="Q33" s="7"/>
      <c r="R33" s="6"/>
      <c r="S33" s="4"/>
    </row>
    <row r="34" spans="1:19" s="64" customFormat="1" ht="38.1" customHeight="1" thickBot="1" x14ac:dyDescent="0.3">
      <c r="A34" s="86" t="s">
        <v>29</v>
      </c>
      <c r="B34" s="18">
        <f t="shared" ref="B34:J34" si="13">B22+B26+B30</f>
        <v>0</v>
      </c>
      <c r="C34" s="19">
        <f>C22+C26+C30</f>
        <v>0</v>
      </c>
      <c r="D34" s="20">
        <f t="shared" si="13"/>
        <v>0</v>
      </c>
      <c r="E34" s="21">
        <f>E22+E26+E30</f>
        <v>0</v>
      </c>
      <c r="F34" s="177">
        <f>F22+F26+F30</f>
        <v>0</v>
      </c>
      <c r="G34" s="173">
        <f>G22+G26+G30</f>
        <v>0</v>
      </c>
      <c r="H34" s="20">
        <f t="shared" si="13"/>
        <v>0</v>
      </c>
      <c r="I34" s="23">
        <f t="shared" si="13"/>
        <v>0</v>
      </c>
      <c r="J34" s="21">
        <f t="shared" si="13"/>
        <v>0</v>
      </c>
      <c r="K34" s="173">
        <f>K22+K26+K30</f>
        <v>0</v>
      </c>
      <c r="L34" s="20">
        <f t="shared" ref="L34:N34" si="14">L22+L26+L30</f>
        <v>0</v>
      </c>
      <c r="M34" s="23">
        <f t="shared" si="14"/>
        <v>0</v>
      </c>
      <c r="N34" s="21">
        <f t="shared" si="14"/>
        <v>0</v>
      </c>
      <c r="O34" s="173">
        <f>O22+O26+O30</f>
        <v>0</v>
      </c>
      <c r="P34" s="20">
        <f t="shared" ref="P34:R34" si="15">P22+P26+P30</f>
        <v>0</v>
      </c>
      <c r="Q34" s="23">
        <f t="shared" si="15"/>
        <v>0</v>
      </c>
      <c r="R34" s="21">
        <f t="shared" si="15"/>
        <v>0</v>
      </c>
      <c r="S34" s="25"/>
    </row>
    <row r="35" spans="1:19" s="64" customFormat="1" ht="38.1" customHeight="1" thickBot="1" x14ac:dyDescent="0.3">
      <c r="A35" s="86" t="s">
        <v>39</v>
      </c>
      <c r="B35" s="8">
        <f t="shared" ref="B35:J35" si="16">B20+B34</f>
        <v>0</v>
      </c>
      <c r="C35" s="9">
        <f t="shared" si="16"/>
        <v>0</v>
      </c>
      <c r="D35" s="10">
        <f t="shared" si="16"/>
        <v>0</v>
      </c>
      <c r="E35" s="11">
        <f t="shared" si="16"/>
        <v>0</v>
      </c>
      <c r="F35" s="178">
        <f t="shared" si="16"/>
        <v>0</v>
      </c>
      <c r="G35" s="174">
        <f t="shared" si="16"/>
        <v>0</v>
      </c>
      <c r="H35" s="20">
        <f t="shared" si="16"/>
        <v>0</v>
      </c>
      <c r="I35" s="23">
        <f t="shared" si="16"/>
        <v>0</v>
      </c>
      <c r="J35" s="21">
        <f t="shared" si="16"/>
        <v>0</v>
      </c>
      <c r="K35" s="174">
        <f>K20+K34</f>
        <v>0</v>
      </c>
      <c r="L35" s="20">
        <f t="shared" ref="L35:N35" si="17">L20+L34</f>
        <v>0</v>
      </c>
      <c r="M35" s="23">
        <f t="shared" si="17"/>
        <v>0</v>
      </c>
      <c r="N35" s="21">
        <f t="shared" si="17"/>
        <v>0</v>
      </c>
      <c r="O35" s="174">
        <f t="shared" ref="O35:R35" si="18">O20+O34</f>
        <v>0</v>
      </c>
      <c r="P35" s="20">
        <f t="shared" si="18"/>
        <v>0</v>
      </c>
      <c r="Q35" s="23">
        <f t="shared" si="18"/>
        <v>0</v>
      </c>
      <c r="R35" s="21">
        <f t="shared" si="18"/>
        <v>0</v>
      </c>
      <c r="S35" s="25"/>
    </row>
    <row r="37" spans="1:19" ht="21.95" customHeight="1" x14ac:dyDescent="0.3">
      <c r="A37" s="87"/>
      <c r="B37" s="88"/>
      <c r="C37" s="88"/>
      <c r="D37" s="89"/>
      <c r="E37" s="89"/>
      <c r="F37" s="88"/>
      <c r="G37" s="88"/>
      <c r="H37" s="90"/>
    </row>
    <row r="38" spans="1:19" ht="21.95" customHeight="1" x14ac:dyDescent="0.35">
      <c r="A38" s="91"/>
      <c r="B38" s="88"/>
      <c r="C38" s="88"/>
      <c r="D38" s="89"/>
      <c r="E38" s="89"/>
      <c r="F38" s="88"/>
      <c r="G38" s="88"/>
      <c r="H38" s="90"/>
    </row>
  </sheetData>
  <mergeCells count="20">
    <mergeCell ref="A3:S3"/>
    <mergeCell ref="O4:R4"/>
    <mergeCell ref="C8:C9"/>
    <mergeCell ref="D8:E8"/>
    <mergeCell ref="G8:G9"/>
    <mergeCell ref="O8:O9"/>
    <mergeCell ref="S6:S9"/>
    <mergeCell ref="A21:S21"/>
    <mergeCell ref="G7:J7"/>
    <mergeCell ref="H8:J8"/>
    <mergeCell ref="O7:R7"/>
    <mergeCell ref="P8:R8"/>
    <mergeCell ref="B6:B9"/>
    <mergeCell ref="A6:A10"/>
    <mergeCell ref="C6:E7"/>
    <mergeCell ref="F6:R6"/>
    <mergeCell ref="F7:F9"/>
    <mergeCell ref="K7:N7"/>
    <mergeCell ref="K8:K9"/>
    <mergeCell ref="L8:N8"/>
  </mergeCells>
  <printOptions horizontalCentered="1"/>
  <pageMargins left="0.19685039370078741" right="0.19685039370078741" top="0.19685039370078741" bottom="0.19685039370078741" header="0.31496062992125984" footer="0.31496062992125984"/>
  <pageSetup paperSize="8" scale="4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zoomScale="75" zoomScaleNormal="75" zoomScaleSheetLayoutView="75" workbookViewId="0">
      <pane ySplit="9" topLeftCell="A25" activePane="bottomLeft" state="frozen"/>
      <selection sqref="A1:E1"/>
      <selection pane="bottomLeft" sqref="A1:E1"/>
    </sheetView>
  </sheetViews>
  <sheetFormatPr defaultRowHeight="18.75" x14ac:dyDescent="0.3"/>
  <cols>
    <col min="1" max="1" width="77" style="70" customWidth="1"/>
    <col min="2" max="2" width="25.7109375" style="70" customWidth="1"/>
    <col min="3" max="3" width="20.7109375" style="60" customWidth="1"/>
    <col min="4" max="6" width="18.7109375" style="70" customWidth="1"/>
    <col min="7" max="8" width="20.7109375" style="60" customWidth="1"/>
    <col min="9" max="13" width="20.7109375" style="70" customWidth="1"/>
    <col min="14" max="14" width="20.7109375" style="60" customWidth="1"/>
    <col min="15" max="17" width="20.7109375" style="70" customWidth="1"/>
    <col min="18" max="18" width="20.7109375" style="60" customWidth="1"/>
    <col min="19" max="19" width="35.7109375" style="70" customWidth="1"/>
    <col min="20" max="261" width="9.140625" style="70"/>
    <col min="262" max="262" width="57.7109375" style="70" customWidth="1"/>
    <col min="263" max="263" width="22" style="70" customWidth="1"/>
    <col min="264" max="266" width="19.42578125" style="70" customWidth="1"/>
    <col min="267" max="267" width="16.28515625" style="70" customWidth="1"/>
    <col min="268" max="268" width="15.140625" style="70" customWidth="1"/>
    <col min="269" max="269" width="17.85546875" style="70" customWidth="1"/>
    <col min="270" max="270" width="18.7109375" style="70" customWidth="1"/>
    <col min="271" max="271" width="16.85546875" style="70" customWidth="1"/>
    <col min="272" max="272" width="17.5703125" style="70" customWidth="1"/>
    <col min="273" max="274" width="18.7109375" style="70" customWidth="1"/>
    <col min="275" max="275" width="27.28515625" style="70" customWidth="1"/>
    <col min="276" max="517" width="9.140625" style="70"/>
    <col min="518" max="518" width="57.7109375" style="70" customWidth="1"/>
    <col min="519" max="519" width="22" style="70" customWidth="1"/>
    <col min="520" max="522" width="19.42578125" style="70" customWidth="1"/>
    <col min="523" max="523" width="16.28515625" style="70" customWidth="1"/>
    <col min="524" max="524" width="15.140625" style="70" customWidth="1"/>
    <col min="525" max="525" width="17.85546875" style="70" customWidth="1"/>
    <col min="526" max="526" width="18.7109375" style="70" customWidth="1"/>
    <col min="527" max="527" width="16.85546875" style="70" customWidth="1"/>
    <col min="528" max="528" width="17.5703125" style="70" customWidth="1"/>
    <col min="529" max="530" width="18.7109375" style="70" customWidth="1"/>
    <col min="531" max="531" width="27.28515625" style="70" customWidth="1"/>
    <col min="532" max="773" width="9.140625" style="70"/>
    <col min="774" max="774" width="57.7109375" style="70" customWidth="1"/>
    <col min="775" max="775" width="22" style="70" customWidth="1"/>
    <col min="776" max="778" width="19.42578125" style="70" customWidth="1"/>
    <col min="779" max="779" width="16.28515625" style="70" customWidth="1"/>
    <col min="780" max="780" width="15.140625" style="70" customWidth="1"/>
    <col min="781" max="781" width="17.85546875" style="70" customWidth="1"/>
    <col min="782" max="782" width="18.7109375" style="70" customWidth="1"/>
    <col min="783" max="783" width="16.85546875" style="70" customWidth="1"/>
    <col min="784" max="784" width="17.5703125" style="70" customWidth="1"/>
    <col min="785" max="786" width="18.7109375" style="70" customWidth="1"/>
    <col min="787" max="787" width="27.28515625" style="70" customWidth="1"/>
    <col min="788" max="1029" width="9.140625" style="70"/>
    <col min="1030" max="1030" width="57.7109375" style="70" customWidth="1"/>
    <col min="1031" max="1031" width="22" style="70" customWidth="1"/>
    <col min="1032" max="1034" width="19.42578125" style="70" customWidth="1"/>
    <col min="1035" max="1035" width="16.28515625" style="70" customWidth="1"/>
    <col min="1036" max="1036" width="15.140625" style="70" customWidth="1"/>
    <col min="1037" max="1037" width="17.85546875" style="70" customWidth="1"/>
    <col min="1038" max="1038" width="18.7109375" style="70" customWidth="1"/>
    <col min="1039" max="1039" width="16.85546875" style="70" customWidth="1"/>
    <col min="1040" max="1040" width="17.5703125" style="70" customWidth="1"/>
    <col min="1041" max="1042" width="18.7109375" style="70" customWidth="1"/>
    <col min="1043" max="1043" width="27.28515625" style="70" customWidth="1"/>
    <col min="1044" max="1285" width="9.140625" style="70"/>
    <col min="1286" max="1286" width="57.7109375" style="70" customWidth="1"/>
    <col min="1287" max="1287" width="22" style="70" customWidth="1"/>
    <col min="1288" max="1290" width="19.42578125" style="70" customWidth="1"/>
    <col min="1291" max="1291" width="16.28515625" style="70" customWidth="1"/>
    <col min="1292" max="1292" width="15.140625" style="70" customWidth="1"/>
    <col min="1293" max="1293" width="17.85546875" style="70" customWidth="1"/>
    <col min="1294" max="1294" width="18.7109375" style="70" customWidth="1"/>
    <col min="1295" max="1295" width="16.85546875" style="70" customWidth="1"/>
    <col min="1296" max="1296" width="17.5703125" style="70" customWidth="1"/>
    <col min="1297" max="1298" width="18.7109375" style="70" customWidth="1"/>
    <col min="1299" max="1299" width="27.28515625" style="70" customWidth="1"/>
    <col min="1300" max="1541" width="9.140625" style="70"/>
    <col min="1542" max="1542" width="57.7109375" style="70" customWidth="1"/>
    <col min="1543" max="1543" width="22" style="70" customWidth="1"/>
    <col min="1544" max="1546" width="19.42578125" style="70" customWidth="1"/>
    <col min="1547" max="1547" width="16.28515625" style="70" customWidth="1"/>
    <col min="1548" max="1548" width="15.140625" style="70" customWidth="1"/>
    <col min="1549" max="1549" width="17.85546875" style="70" customWidth="1"/>
    <col min="1550" max="1550" width="18.7109375" style="70" customWidth="1"/>
    <col min="1551" max="1551" width="16.85546875" style="70" customWidth="1"/>
    <col min="1552" max="1552" width="17.5703125" style="70" customWidth="1"/>
    <col min="1553" max="1554" width="18.7109375" style="70" customWidth="1"/>
    <col min="1555" max="1555" width="27.28515625" style="70" customWidth="1"/>
    <col min="1556" max="1797" width="9.140625" style="70"/>
    <col min="1798" max="1798" width="57.7109375" style="70" customWidth="1"/>
    <col min="1799" max="1799" width="22" style="70" customWidth="1"/>
    <col min="1800" max="1802" width="19.42578125" style="70" customWidth="1"/>
    <col min="1803" max="1803" width="16.28515625" style="70" customWidth="1"/>
    <col min="1804" max="1804" width="15.140625" style="70" customWidth="1"/>
    <col min="1805" max="1805" width="17.85546875" style="70" customWidth="1"/>
    <col min="1806" max="1806" width="18.7109375" style="70" customWidth="1"/>
    <col min="1807" max="1807" width="16.85546875" style="70" customWidth="1"/>
    <col min="1808" max="1808" width="17.5703125" style="70" customWidth="1"/>
    <col min="1809" max="1810" width="18.7109375" style="70" customWidth="1"/>
    <col min="1811" max="1811" width="27.28515625" style="70" customWidth="1"/>
    <col min="1812" max="2053" width="9.140625" style="70"/>
    <col min="2054" max="2054" width="57.7109375" style="70" customWidth="1"/>
    <col min="2055" max="2055" width="22" style="70" customWidth="1"/>
    <col min="2056" max="2058" width="19.42578125" style="70" customWidth="1"/>
    <col min="2059" max="2059" width="16.28515625" style="70" customWidth="1"/>
    <col min="2060" max="2060" width="15.140625" style="70" customWidth="1"/>
    <col min="2061" max="2061" width="17.85546875" style="70" customWidth="1"/>
    <col min="2062" max="2062" width="18.7109375" style="70" customWidth="1"/>
    <col min="2063" max="2063" width="16.85546875" style="70" customWidth="1"/>
    <col min="2064" max="2064" width="17.5703125" style="70" customWidth="1"/>
    <col min="2065" max="2066" width="18.7109375" style="70" customWidth="1"/>
    <col min="2067" max="2067" width="27.28515625" style="70" customWidth="1"/>
    <col min="2068" max="2309" width="9.140625" style="70"/>
    <col min="2310" max="2310" width="57.7109375" style="70" customWidth="1"/>
    <col min="2311" max="2311" width="22" style="70" customWidth="1"/>
    <col min="2312" max="2314" width="19.42578125" style="70" customWidth="1"/>
    <col min="2315" max="2315" width="16.28515625" style="70" customWidth="1"/>
    <col min="2316" max="2316" width="15.140625" style="70" customWidth="1"/>
    <col min="2317" max="2317" width="17.85546875" style="70" customWidth="1"/>
    <col min="2318" max="2318" width="18.7109375" style="70" customWidth="1"/>
    <col min="2319" max="2319" width="16.85546875" style="70" customWidth="1"/>
    <col min="2320" max="2320" width="17.5703125" style="70" customWidth="1"/>
    <col min="2321" max="2322" width="18.7109375" style="70" customWidth="1"/>
    <col min="2323" max="2323" width="27.28515625" style="70" customWidth="1"/>
    <col min="2324" max="2565" width="9.140625" style="70"/>
    <col min="2566" max="2566" width="57.7109375" style="70" customWidth="1"/>
    <col min="2567" max="2567" width="22" style="70" customWidth="1"/>
    <col min="2568" max="2570" width="19.42578125" style="70" customWidth="1"/>
    <col min="2571" max="2571" width="16.28515625" style="70" customWidth="1"/>
    <col min="2572" max="2572" width="15.140625" style="70" customWidth="1"/>
    <col min="2573" max="2573" width="17.85546875" style="70" customWidth="1"/>
    <col min="2574" max="2574" width="18.7109375" style="70" customWidth="1"/>
    <col min="2575" max="2575" width="16.85546875" style="70" customWidth="1"/>
    <col min="2576" max="2576" width="17.5703125" style="70" customWidth="1"/>
    <col min="2577" max="2578" width="18.7109375" style="70" customWidth="1"/>
    <col min="2579" max="2579" width="27.28515625" style="70" customWidth="1"/>
    <col min="2580" max="2821" width="9.140625" style="70"/>
    <col min="2822" max="2822" width="57.7109375" style="70" customWidth="1"/>
    <col min="2823" max="2823" width="22" style="70" customWidth="1"/>
    <col min="2824" max="2826" width="19.42578125" style="70" customWidth="1"/>
    <col min="2827" max="2827" width="16.28515625" style="70" customWidth="1"/>
    <col min="2828" max="2828" width="15.140625" style="70" customWidth="1"/>
    <col min="2829" max="2829" width="17.85546875" style="70" customWidth="1"/>
    <col min="2830" max="2830" width="18.7109375" style="70" customWidth="1"/>
    <col min="2831" max="2831" width="16.85546875" style="70" customWidth="1"/>
    <col min="2832" max="2832" width="17.5703125" style="70" customWidth="1"/>
    <col min="2833" max="2834" width="18.7109375" style="70" customWidth="1"/>
    <col min="2835" max="2835" width="27.28515625" style="70" customWidth="1"/>
    <col min="2836" max="3077" width="9.140625" style="70"/>
    <col min="3078" max="3078" width="57.7109375" style="70" customWidth="1"/>
    <col min="3079" max="3079" width="22" style="70" customWidth="1"/>
    <col min="3080" max="3082" width="19.42578125" style="70" customWidth="1"/>
    <col min="3083" max="3083" width="16.28515625" style="70" customWidth="1"/>
    <col min="3084" max="3084" width="15.140625" style="70" customWidth="1"/>
    <col min="3085" max="3085" width="17.85546875" style="70" customWidth="1"/>
    <col min="3086" max="3086" width="18.7109375" style="70" customWidth="1"/>
    <col min="3087" max="3087" width="16.85546875" style="70" customWidth="1"/>
    <col min="3088" max="3088" width="17.5703125" style="70" customWidth="1"/>
    <col min="3089" max="3090" width="18.7109375" style="70" customWidth="1"/>
    <col min="3091" max="3091" width="27.28515625" style="70" customWidth="1"/>
    <col min="3092" max="3333" width="9.140625" style="70"/>
    <col min="3334" max="3334" width="57.7109375" style="70" customWidth="1"/>
    <col min="3335" max="3335" width="22" style="70" customWidth="1"/>
    <col min="3336" max="3338" width="19.42578125" style="70" customWidth="1"/>
    <col min="3339" max="3339" width="16.28515625" style="70" customWidth="1"/>
    <col min="3340" max="3340" width="15.140625" style="70" customWidth="1"/>
    <col min="3341" max="3341" width="17.85546875" style="70" customWidth="1"/>
    <col min="3342" max="3342" width="18.7109375" style="70" customWidth="1"/>
    <col min="3343" max="3343" width="16.85546875" style="70" customWidth="1"/>
    <col min="3344" max="3344" width="17.5703125" style="70" customWidth="1"/>
    <col min="3345" max="3346" width="18.7109375" style="70" customWidth="1"/>
    <col min="3347" max="3347" width="27.28515625" style="70" customWidth="1"/>
    <col min="3348" max="3589" width="9.140625" style="70"/>
    <col min="3590" max="3590" width="57.7109375" style="70" customWidth="1"/>
    <col min="3591" max="3591" width="22" style="70" customWidth="1"/>
    <col min="3592" max="3594" width="19.42578125" style="70" customWidth="1"/>
    <col min="3595" max="3595" width="16.28515625" style="70" customWidth="1"/>
    <col min="3596" max="3596" width="15.140625" style="70" customWidth="1"/>
    <col min="3597" max="3597" width="17.85546875" style="70" customWidth="1"/>
    <col min="3598" max="3598" width="18.7109375" style="70" customWidth="1"/>
    <col min="3599" max="3599" width="16.85546875" style="70" customWidth="1"/>
    <col min="3600" max="3600" width="17.5703125" style="70" customWidth="1"/>
    <col min="3601" max="3602" width="18.7109375" style="70" customWidth="1"/>
    <col min="3603" max="3603" width="27.28515625" style="70" customWidth="1"/>
    <col min="3604" max="3845" width="9.140625" style="70"/>
    <col min="3846" max="3846" width="57.7109375" style="70" customWidth="1"/>
    <col min="3847" max="3847" width="22" style="70" customWidth="1"/>
    <col min="3848" max="3850" width="19.42578125" style="70" customWidth="1"/>
    <col min="3851" max="3851" width="16.28515625" style="70" customWidth="1"/>
    <col min="3852" max="3852" width="15.140625" style="70" customWidth="1"/>
    <col min="3853" max="3853" width="17.85546875" style="70" customWidth="1"/>
    <col min="3854" max="3854" width="18.7109375" style="70" customWidth="1"/>
    <col min="3855" max="3855" width="16.85546875" style="70" customWidth="1"/>
    <col min="3856" max="3856" width="17.5703125" style="70" customWidth="1"/>
    <col min="3857" max="3858" width="18.7109375" style="70" customWidth="1"/>
    <col min="3859" max="3859" width="27.28515625" style="70" customWidth="1"/>
    <col min="3860" max="4101" width="9.140625" style="70"/>
    <col min="4102" max="4102" width="57.7109375" style="70" customWidth="1"/>
    <col min="4103" max="4103" width="22" style="70" customWidth="1"/>
    <col min="4104" max="4106" width="19.42578125" style="70" customWidth="1"/>
    <col min="4107" max="4107" width="16.28515625" style="70" customWidth="1"/>
    <col min="4108" max="4108" width="15.140625" style="70" customWidth="1"/>
    <col min="4109" max="4109" width="17.85546875" style="70" customWidth="1"/>
    <col min="4110" max="4110" width="18.7109375" style="70" customWidth="1"/>
    <col min="4111" max="4111" width="16.85546875" style="70" customWidth="1"/>
    <col min="4112" max="4112" width="17.5703125" style="70" customWidth="1"/>
    <col min="4113" max="4114" width="18.7109375" style="70" customWidth="1"/>
    <col min="4115" max="4115" width="27.28515625" style="70" customWidth="1"/>
    <col min="4116" max="4357" width="9.140625" style="70"/>
    <col min="4358" max="4358" width="57.7109375" style="70" customWidth="1"/>
    <col min="4359" max="4359" width="22" style="70" customWidth="1"/>
    <col min="4360" max="4362" width="19.42578125" style="70" customWidth="1"/>
    <col min="4363" max="4363" width="16.28515625" style="70" customWidth="1"/>
    <col min="4364" max="4364" width="15.140625" style="70" customWidth="1"/>
    <col min="4365" max="4365" width="17.85546875" style="70" customWidth="1"/>
    <col min="4366" max="4366" width="18.7109375" style="70" customWidth="1"/>
    <col min="4367" max="4367" width="16.85546875" style="70" customWidth="1"/>
    <col min="4368" max="4368" width="17.5703125" style="70" customWidth="1"/>
    <col min="4369" max="4370" width="18.7109375" style="70" customWidth="1"/>
    <col min="4371" max="4371" width="27.28515625" style="70" customWidth="1"/>
    <col min="4372" max="4613" width="9.140625" style="70"/>
    <col min="4614" max="4614" width="57.7109375" style="70" customWidth="1"/>
    <col min="4615" max="4615" width="22" style="70" customWidth="1"/>
    <col min="4616" max="4618" width="19.42578125" style="70" customWidth="1"/>
    <col min="4619" max="4619" width="16.28515625" style="70" customWidth="1"/>
    <col min="4620" max="4620" width="15.140625" style="70" customWidth="1"/>
    <col min="4621" max="4621" width="17.85546875" style="70" customWidth="1"/>
    <col min="4622" max="4622" width="18.7109375" style="70" customWidth="1"/>
    <col min="4623" max="4623" width="16.85546875" style="70" customWidth="1"/>
    <col min="4624" max="4624" width="17.5703125" style="70" customWidth="1"/>
    <col min="4625" max="4626" width="18.7109375" style="70" customWidth="1"/>
    <col min="4627" max="4627" width="27.28515625" style="70" customWidth="1"/>
    <col min="4628" max="4869" width="9.140625" style="70"/>
    <col min="4870" max="4870" width="57.7109375" style="70" customWidth="1"/>
    <col min="4871" max="4871" width="22" style="70" customWidth="1"/>
    <col min="4872" max="4874" width="19.42578125" style="70" customWidth="1"/>
    <col min="4875" max="4875" width="16.28515625" style="70" customWidth="1"/>
    <col min="4876" max="4876" width="15.140625" style="70" customWidth="1"/>
    <col min="4877" max="4877" width="17.85546875" style="70" customWidth="1"/>
    <col min="4878" max="4878" width="18.7109375" style="70" customWidth="1"/>
    <col min="4879" max="4879" width="16.85546875" style="70" customWidth="1"/>
    <col min="4880" max="4880" width="17.5703125" style="70" customWidth="1"/>
    <col min="4881" max="4882" width="18.7109375" style="70" customWidth="1"/>
    <col min="4883" max="4883" width="27.28515625" style="70" customWidth="1"/>
    <col min="4884" max="5125" width="9.140625" style="70"/>
    <col min="5126" max="5126" width="57.7109375" style="70" customWidth="1"/>
    <col min="5127" max="5127" width="22" style="70" customWidth="1"/>
    <col min="5128" max="5130" width="19.42578125" style="70" customWidth="1"/>
    <col min="5131" max="5131" width="16.28515625" style="70" customWidth="1"/>
    <col min="5132" max="5132" width="15.140625" style="70" customWidth="1"/>
    <col min="5133" max="5133" width="17.85546875" style="70" customWidth="1"/>
    <col min="5134" max="5134" width="18.7109375" style="70" customWidth="1"/>
    <col min="5135" max="5135" width="16.85546875" style="70" customWidth="1"/>
    <col min="5136" max="5136" width="17.5703125" style="70" customWidth="1"/>
    <col min="5137" max="5138" width="18.7109375" style="70" customWidth="1"/>
    <col min="5139" max="5139" width="27.28515625" style="70" customWidth="1"/>
    <col min="5140" max="5381" width="9.140625" style="70"/>
    <col min="5382" max="5382" width="57.7109375" style="70" customWidth="1"/>
    <col min="5383" max="5383" width="22" style="70" customWidth="1"/>
    <col min="5384" max="5386" width="19.42578125" style="70" customWidth="1"/>
    <col min="5387" max="5387" width="16.28515625" style="70" customWidth="1"/>
    <col min="5388" max="5388" width="15.140625" style="70" customWidth="1"/>
    <col min="5389" max="5389" width="17.85546875" style="70" customWidth="1"/>
    <col min="5390" max="5390" width="18.7109375" style="70" customWidth="1"/>
    <col min="5391" max="5391" width="16.85546875" style="70" customWidth="1"/>
    <col min="5392" max="5392" width="17.5703125" style="70" customWidth="1"/>
    <col min="5393" max="5394" width="18.7109375" style="70" customWidth="1"/>
    <col min="5395" max="5395" width="27.28515625" style="70" customWidth="1"/>
    <col min="5396" max="5637" width="9.140625" style="70"/>
    <col min="5638" max="5638" width="57.7109375" style="70" customWidth="1"/>
    <col min="5639" max="5639" width="22" style="70" customWidth="1"/>
    <col min="5640" max="5642" width="19.42578125" style="70" customWidth="1"/>
    <col min="5643" max="5643" width="16.28515625" style="70" customWidth="1"/>
    <col min="5644" max="5644" width="15.140625" style="70" customWidth="1"/>
    <col min="5645" max="5645" width="17.85546875" style="70" customWidth="1"/>
    <col min="5646" max="5646" width="18.7109375" style="70" customWidth="1"/>
    <col min="5647" max="5647" width="16.85546875" style="70" customWidth="1"/>
    <col min="5648" max="5648" width="17.5703125" style="70" customWidth="1"/>
    <col min="5649" max="5650" width="18.7109375" style="70" customWidth="1"/>
    <col min="5651" max="5651" width="27.28515625" style="70" customWidth="1"/>
    <col min="5652" max="5893" width="9.140625" style="70"/>
    <col min="5894" max="5894" width="57.7109375" style="70" customWidth="1"/>
    <col min="5895" max="5895" width="22" style="70" customWidth="1"/>
    <col min="5896" max="5898" width="19.42578125" style="70" customWidth="1"/>
    <col min="5899" max="5899" width="16.28515625" style="70" customWidth="1"/>
    <col min="5900" max="5900" width="15.140625" style="70" customWidth="1"/>
    <col min="5901" max="5901" width="17.85546875" style="70" customWidth="1"/>
    <col min="5902" max="5902" width="18.7109375" style="70" customWidth="1"/>
    <col min="5903" max="5903" width="16.85546875" style="70" customWidth="1"/>
    <col min="5904" max="5904" width="17.5703125" style="70" customWidth="1"/>
    <col min="5905" max="5906" width="18.7109375" style="70" customWidth="1"/>
    <col min="5907" max="5907" width="27.28515625" style="70" customWidth="1"/>
    <col min="5908" max="6149" width="9.140625" style="70"/>
    <col min="6150" max="6150" width="57.7109375" style="70" customWidth="1"/>
    <col min="6151" max="6151" width="22" style="70" customWidth="1"/>
    <col min="6152" max="6154" width="19.42578125" style="70" customWidth="1"/>
    <col min="6155" max="6155" width="16.28515625" style="70" customWidth="1"/>
    <col min="6156" max="6156" width="15.140625" style="70" customWidth="1"/>
    <col min="6157" max="6157" width="17.85546875" style="70" customWidth="1"/>
    <col min="6158" max="6158" width="18.7109375" style="70" customWidth="1"/>
    <col min="6159" max="6159" width="16.85546875" style="70" customWidth="1"/>
    <col min="6160" max="6160" width="17.5703125" style="70" customWidth="1"/>
    <col min="6161" max="6162" width="18.7109375" style="70" customWidth="1"/>
    <col min="6163" max="6163" width="27.28515625" style="70" customWidth="1"/>
    <col min="6164" max="6405" width="9.140625" style="70"/>
    <col min="6406" max="6406" width="57.7109375" style="70" customWidth="1"/>
    <col min="6407" max="6407" width="22" style="70" customWidth="1"/>
    <col min="6408" max="6410" width="19.42578125" style="70" customWidth="1"/>
    <col min="6411" max="6411" width="16.28515625" style="70" customWidth="1"/>
    <col min="6412" max="6412" width="15.140625" style="70" customWidth="1"/>
    <col min="6413" max="6413" width="17.85546875" style="70" customWidth="1"/>
    <col min="6414" max="6414" width="18.7109375" style="70" customWidth="1"/>
    <col min="6415" max="6415" width="16.85546875" style="70" customWidth="1"/>
    <col min="6416" max="6416" width="17.5703125" style="70" customWidth="1"/>
    <col min="6417" max="6418" width="18.7109375" style="70" customWidth="1"/>
    <col min="6419" max="6419" width="27.28515625" style="70" customWidth="1"/>
    <col min="6420" max="6661" width="9.140625" style="70"/>
    <col min="6662" max="6662" width="57.7109375" style="70" customWidth="1"/>
    <col min="6663" max="6663" width="22" style="70" customWidth="1"/>
    <col min="6664" max="6666" width="19.42578125" style="70" customWidth="1"/>
    <col min="6667" max="6667" width="16.28515625" style="70" customWidth="1"/>
    <col min="6668" max="6668" width="15.140625" style="70" customWidth="1"/>
    <col min="6669" max="6669" width="17.85546875" style="70" customWidth="1"/>
    <col min="6670" max="6670" width="18.7109375" style="70" customWidth="1"/>
    <col min="6671" max="6671" width="16.85546875" style="70" customWidth="1"/>
    <col min="6672" max="6672" width="17.5703125" style="70" customWidth="1"/>
    <col min="6673" max="6674" width="18.7109375" style="70" customWidth="1"/>
    <col min="6675" max="6675" width="27.28515625" style="70" customWidth="1"/>
    <col min="6676" max="6917" width="9.140625" style="70"/>
    <col min="6918" max="6918" width="57.7109375" style="70" customWidth="1"/>
    <col min="6919" max="6919" width="22" style="70" customWidth="1"/>
    <col min="6920" max="6922" width="19.42578125" style="70" customWidth="1"/>
    <col min="6923" max="6923" width="16.28515625" style="70" customWidth="1"/>
    <col min="6924" max="6924" width="15.140625" style="70" customWidth="1"/>
    <col min="6925" max="6925" width="17.85546875" style="70" customWidth="1"/>
    <col min="6926" max="6926" width="18.7109375" style="70" customWidth="1"/>
    <col min="6927" max="6927" width="16.85546875" style="70" customWidth="1"/>
    <col min="6928" max="6928" width="17.5703125" style="70" customWidth="1"/>
    <col min="6929" max="6930" width="18.7109375" style="70" customWidth="1"/>
    <col min="6931" max="6931" width="27.28515625" style="70" customWidth="1"/>
    <col min="6932" max="7173" width="9.140625" style="70"/>
    <col min="7174" max="7174" width="57.7109375" style="70" customWidth="1"/>
    <col min="7175" max="7175" width="22" style="70" customWidth="1"/>
    <col min="7176" max="7178" width="19.42578125" style="70" customWidth="1"/>
    <col min="7179" max="7179" width="16.28515625" style="70" customWidth="1"/>
    <col min="7180" max="7180" width="15.140625" style="70" customWidth="1"/>
    <col min="7181" max="7181" width="17.85546875" style="70" customWidth="1"/>
    <col min="7182" max="7182" width="18.7109375" style="70" customWidth="1"/>
    <col min="7183" max="7183" width="16.85546875" style="70" customWidth="1"/>
    <col min="7184" max="7184" width="17.5703125" style="70" customWidth="1"/>
    <col min="7185" max="7186" width="18.7109375" style="70" customWidth="1"/>
    <col min="7187" max="7187" width="27.28515625" style="70" customWidth="1"/>
    <col min="7188" max="7429" width="9.140625" style="70"/>
    <col min="7430" max="7430" width="57.7109375" style="70" customWidth="1"/>
    <col min="7431" max="7431" width="22" style="70" customWidth="1"/>
    <col min="7432" max="7434" width="19.42578125" style="70" customWidth="1"/>
    <col min="7435" max="7435" width="16.28515625" style="70" customWidth="1"/>
    <col min="7436" max="7436" width="15.140625" style="70" customWidth="1"/>
    <col min="7437" max="7437" width="17.85546875" style="70" customWidth="1"/>
    <col min="7438" max="7438" width="18.7109375" style="70" customWidth="1"/>
    <col min="7439" max="7439" width="16.85546875" style="70" customWidth="1"/>
    <col min="7440" max="7440" width="17.5703125" style="70" customWidth="1"/>
    <col min="7441" max="7442" width="18.7109375" style="70" customWidth="1"/>
    <col min="7443" max="7443" width="27.28515625" style="70" customWidth="1"/>
    <col min="7444" max="7685" width="9.140625" style="70"/>
    <col min="7686" max="7686" width="57.7109375" style="70" customWidth="1"/>
    <col min="7687" max="7687" width="22" style="70" customWidth="1"/>
    <col min="7688" max="7690" width="19.42578125" style="70" customWidth="1"/>
    <col min="7691" max="7691" width="16.28515625" style="70" customWidth="1"/>
    <col min="7692" max="7692" width="15.140625" style="70" customWidth="1"/>
    <col min="7693" max="7693" width="17.85546875" style="70" customWidth="1"/>
    <col min="7694" max="7694" width="18.7109375" style="70" customWidth="1"/>
    <col min="7695" max="7695" width="16.85546875" style="70" customWidth="1"/>
    <col min="7696" max="7696" width="17.5703125" style="70" customWidth="1"/>
    <col min="7697" max="7698" width="18.7109375" style="70" customWidth="1"/>
    <col min="7699" max="7699" width="27.28515625" style="70" customWidth="1"/>
    <col min="7700" max="7941" width="9.140625" style="70"/>
    <col min="7942" max="7942" width="57.7109375" style="70" customWidth="1"/>
    <col min="7943" max="7943" width="22" style="70" customWidth="1"/>
    <col min="7944" max="7946" width="19.42578125" style="70" customWidth="1"/>
    <col min="7947" max="7947" width="16.28515625" style="70" customWidth="1"/>
    <col min="7948" max="7948" width="15.140625" style="70" customWidth="1"/>
    <col min="7949" max="7949" width="17.85546875" style="70" customWidth="1"/>
    <col min="7950" max="7950" width="18.7109375" style="70" customWidth="1"/>
    <col min="7951" max="7951" width="16.85546875" style="70" customWidth="1"/>
    <col min="7952" max="7952" width="17.5703125" style="70" customWidth="1"/>
    <col min="7953" max="7954" width="18.7109375" style="70" customWidth="1"/>
    <col min="7955" max="7955" width="27.28515625" style="70" customWidth="1"/>
    <col min="7956" max="8197" width="9.140625" style="70"/>
    <col min="8198" max="8198" width="57.7109375" style="70" customWidth="1"/>
    <col min="8199" max="8199" width="22" style="70" customWidth="1"/>
    <col min="8200" max="8202" width="19.42578125" style="70" customWidth="1"/>
    <col min="8203" max="8203" width="16.28515625" style="70" customWidth="1"/>
    <col min="8204" max="8204" width="15.140625" style="70" customWidth="1"/>
    <col min="8205" max="8205" width="17.85546875" style="70" customWidth="1"/>
    <col min="8206" max="8206" width="18.7109375" style="70" customWidth="1"/>
    <col min="8207" max="8207" width="16.85546875" style="70" customWidth="1"/>
    <col min="8208" max="8208" width="17.5703125" style="70" customWidth="1"/>
    <col min="8209" max="8210" width="18.7109375" style="70" customWidth="1"/>
    <col min="8211" max="8211" width="27.28515625" style="70" customWidth="1"/>
    <col min="8212" max="8453" width="9.140625" style="70"/>
    <col min="8454" max="8454" width="57.7109375" style="70" customWidth="1"/>
    <col min="8455" max="8455" width="22" style="70" customWidth="1"/>
    <col min="8456" max="8458" width="19.42578125" style="70" customWidth="1"/>
    <col min="8459" max="8459" width="16.28515625" style="70" customWidth="1"/>
    <col min="8460" max="8460" width="15.140625" style="70" customWidth="1"/>
    <col min="8461" max="8461" width="17.85546875" style="70" customWidth="1"/>
    <col min="8462" max="8462" width="18.7109375" style="70" customWidth="1"/>
    <col min="8463" max="8463" width="16.85546875" style="70" customWidth="1"/>
    <col min="8464" max="8464" width="17.5703125" style="70" customWidth="1"/>
    <col min="8465" max="8466" width="18.7109375" style="70" customWidth="1"/>
    <col min="8467" max="8467" width="27.28515625" style="70" customWidth="1"/>
    <col min="8468" max="8709" width="9.140625" style="70"/>
    <col min="8710" max="8710" width="57.7109375" style="70" customWidth="1"/>
    <col min="8711" max="8711" width="22" style="70" customWidth="1"/>
    <col min="8712" max="8714" width="19.42578125" style="70" customWidth="1"/>
    <col min="8715" max="8715" width="16.28515625" style="70" customWidth="1"/>
    <col min="8716" max="8716" width="15.140625" style="70" customWidth="1"/>
    <col min="8717" max="8717" width="17.85546875" style="70" customWidth="1"/>
    <col min="8718" max="8718" width="18.7109375" style="70" customWidth="1"/>
    <col min="8719" max="8719" width="16.85546875" style="70" customWidth="1"/>
    <col min="8720" max="8720" width="17.5703125" style="70" customWidth="1"/>
    <col min="8721" max="8722" width="18.7109375" style="70" customWidth="1"/>
    <col min="8723" max="8723" width="27.28515625" style="70" customWidth="1"/>
    <col min="8724" max="8965" width="9.140625" style="70"/>
    <col min="8966" max="8966" width="57.7109375" style="70" customWidth="1"/>
    <col min="8967" max="8967" width="22" style="70" customWidth="1"/>
    <col min="8968" max="8970" width="19.42578125" style="70" customWidth="1"/>
    <col min="8971" max="8971" width="16.28515625" style="70" customWidth="1"/>
    <col min="8972" max="8972" width="15.140625" style="70" customWidth="1"/>
    <col min="8973" max="8973" width="17.85546875" style="70" customWidth="1"/>
    <col min="8974" max="8974" width="18.7109375" style="70" customWidth="1"/>
    <col min="8975" max="8975" width="16.85546875" style="70" customWidth="1"/>
    <col min="8976" max="8976" width="17.5703125" style="70" customWidth="1"/>
    <col min="8977" max="8978" width="18.7109375" style="70" customWidth="1"/>
    <col min="8979" max="8979" width="27.28515625" style="70" customWidth="1"/>
    <col min="8980" max="9221" width="9.140625" style="70"/>
    <col min="9222" max="9222" width="57.7109375" style="70" customWidth="1"/>
    <col min="9223" max="9223" width="22" style="70" customWidth="1"/>
    <col min="9224" max="9226" width="19.42578125" style="70" customWidth="1"/>
    <col min="9227" max="9227" width="16.28515625" style="70" customWidth="1"/>
    <col min="9228" max="9228" width="15.140625" style="70" customWidth="1"/>
    <col min="9229" max="9229" width="17.85546875" style="70" customWidth="1"/>
    <col min="9230" max="9230" width="18.7109375" style="70" customWidth="1"/>
    <col min="9231" max="9231" width="16.85546875" style="70" customWidth="1"/>
    <col min="9232" max="9232" width="17.5703125" style="70" customWidth="1"/>
    <col min="9233" max="9234" width="18.7109375" style="70" customWidth="1"/>
    <col min="9235" max="9235" width="27.28515625" style="70" customWidth="1"/>
    <col min="9236" max="9477" width="9.140625" style="70"/>
    <col min="9478" max="9478" width="57.7109375" style="70" customWidth="1"/>
    <col min="9479" max="9479" width="22" style="70" customWidth="1"/>
    <col min="9480" max="9482" width="19.42578125" style="70" customWidth="1"/>
    <col min="9483" max="9483" width="16.28515625" style="70" customWidth="1"/>
    <col min="9484" max="9484" width="15.140625" style="70" customWidth="1"/>
    <col min="9485" max="9485" width="17.85546875" style="70" customWidth="1"/>
    <col min="9486" max="9486" width="18.7109375" style="70" customWidth="1"/>
    <col min="9487" max="9487" width="16.85546875" style="70" customWidth="1"/>
    <col min="9488" max="9488" width="17.5703125" style="70" customWidth="1"/>
    <col min="9489" max="9490" width="18.7109375" style="70" customWidth="1"/>
    <col min="9491" max="9491" width="27.28515625" style="70" customWidth="1"/>
    <col min="9492" max="9733" width="9.140625" style="70"/>
    <col min="9734" max="9734" width="57.7109375" style="70" customWidth="1"/>
    <col min="9735" max="9735" width="22" style="70" customWidth="1"/>
    <col min="9736" max="9738" width="19.42578125" style="70" customWidth="1"/>
    <col min="9739" max="9739" width="16.28515625" style="70" customWidth="1"/>
    <col min="9740" max="9740" width="15.140625" style="70" customWidth="1"/>
    <col min="9741" max="9741" width="17.85546875" style="70" customWidth="1"/>
    <col min="9742" max="9742" width="18.7109375" style="70" customWidth="1"/>
    <col min="9743" max="9743" width="16.85546875" style="70" customWidth="1"/>
    <col min="9744" max="9744" width="17.5703125" style="70" customWidth="1"/>
    <col min="9745" max="9746" width="18.7109375" style="70" customWidth="1"/>
    <col min="9747" max="9747" width="27.28515625" style="70" customWidth="1"/>
    <col min="9748" max="9989" width="9.140625" style="70"/>
    <col min="9990" max="9990" width="57.7109375" style="70" customWidth="1"/>
    <col min="9991" max="9991" width="22" style="70" customWidth="1"/>
    <col min="9992" max="9994" width="19.42578125" style="70" customWidth="1"/>
    <col min="9995" max="9995" width="16.28515625" style="70" customWidth="1"/>
    <col min="9996" max="9996" width="15.140625" style="70" customWidth="1"/>
    <col min="9997" max="9997" width="17.85546875" style="70" customWidth="1"/>
    <col min="9998" max="9998" width="18.7109375" style="70" customWidth="1"/>
    <col min="9999" max="9999" width="16.85546875" style="70" customWidth="1"/>
    <col min="10000" max="10000" width="17.5703125" style="70" customWidth="1"/>
    <col min="10001" max="10002" width="18.7109375" style="70" customWidth="1"/>
    <col min="10003" max="10003" width="27.28515625" style="70" customWidth="1"/>
    <col min="10004" max="10245" width="9.140625" style="70"/>
    <col min="10246" max="10246" width="57.7109375" style="70" customWidth="1"/>
    <col min="10247" max="10247" width="22" style="70" customWidth="1"/>
    <col min="10248" max="10250" width="19.42578125" style="70" customWidth="1"/>
    <col min="10251" max="10251" width="16.28515625" style="70" customWidth="1"/>
    <col min="10252" max="10252" width="15.140625" style="70" customWidth="1"/>
    <col min="10253" max="10253" width="17.85546875" style="70" customWidth="1"/>
    <col min="10254" max="10254" width="18.7109375" style="70" customWidth="1"/>
    <col min="10255" max="10255" width="16.85546875" style="70" customWidth="1"/>
    <col min="10256" max="10256" width="17.5703125" style="70" customWidth="1"/>
    <col min="10257" max="10258" width="18.7109375" style="70" customWidth="1"/>
    <col min="10259" max="10259" width="27.28515625" style="70" customWidth="1"/>
    <col min="10260" max="10501" width="9.140625" style="70"/>
    <col min="10502" max="10502" width="57.7109375" style="70" customWidth="1"/>
    <col min="10503" max="10503" width="22" style="70" customWidth="1"/>
    <col min="10504" max="10506" width="19.42578125" style="70" customWidth="1"/>
    <col min="10507" max="10507" width="16.28515625" style="70" customWidth="1"/>
    <col min="10508" max="10508" width="15.140625" style="70" customWidth="1"/>
    <col min="10509" max="10509" width="17.85546875" style="70" customWidth="1"/>
    <col min="10510" max="10510" width="18.7109375" style="70" customWidth="1"/>
    <col min="10511" max="10511" width="16.85546875" style="70" customWidth="1"/>
    <col min="10512" max="10512" width="17.5703125" style="70" customWidth="1"/>
    <col min="10513" max="10514" width="18.7109375" style="70" customWidth="1"/>
    <col min="10515" max="10515" width="27.28515625" style="70" customWidth="1"/>
    <col min="10516" max="10757" width="9.140625" style="70"/>
    <col min="10758" max="10758" width="57.7109375" style="70" customWidth="1"/>
    <col min="10759" max="10759" width="22" style="70" customWidth="1"/>
    <col min="10760" max="10762" width="19.42578125" style="70" customWidth="1"/>
    <col min="10763" max="10763" width="16.28515625" style="70" customWidth="1"/>
    <col min="10764" max="10764" width="15.140625" style="70" customWidth="1"/>
    <col min="10765" max="10765" width="17.85546875" style="70" customWidth="1"/>
    <col min="10766" max="10766" width="18.7109375" style="70" customWidth="1"/>
    <col min="10767" max="10767" width="16.85546875" style="70" customWidth="1"/>
    <col min="10768" max="10768" width="17.5703125" style="70" customWidth="1"/>
    <col min="10769" max="10770" width="18.7109375" style="70" customWidth="1"/>
    <col min="10771" max="10771" width="27.28515625" style="70" customWidth="1"/>
    <col min="10772" max="11013" width="9.140625" style="70"/>
    <col min="11014" max="11014" width="57.7109375" style="70" customWidth="1"/>
    <col min="11015" max="11015" width="22" style="70" customWidth="1"/>
    <col min="11016" max="11018" width="19.42578125" style="70" customWidth="1"/>
    <col min="11019" max="11019" width="16.28515625" style="70" customWidth="1"/>
    <col min="11020" max="11020" width="15.140625" style="70" customWidth="1"/>
    <col min="11021" max="11021" width="17.85546875" style="70" customWidth="1"/>
    <col min="11022" max="11022" width="18.7109375" style="70" customWidth="1"/>
    <col min="11023" max="11023" width="16.85546875" style="70" customWidth="1"/>
    <col min="11024" max="11024" width="17.5703125" style="70" customWidth="1"/>
    <col min="11025" max="11026" width="18.7109375" style="70" customWidth="1"/>
    <col min="11027" max="11027" width="27.28515625" style="70" customWidth="1"/>
    <col min="11028" max="11269" width="9.140625" style="70"/>
    <col min="11270" max="11270" width="57.7109375" style="70" customWidth="1"/>
    <col min="11271" max="11271" width="22" style="70" customWidth="1"/>
    <col min="11272" max="11274" width="19.42578125" style="70" customWidth="1"/>
    <col min="11275" max="11275" width="16.28515625" style="70" customWidth="1"/>
    <col min="11276" max="11276" width="15.140625" style="70" customWidth="1"/>
    <col min="11277" max="11277" width="17.85546875" style="70" customWidth="1"/>
    <col min="11278" max="11278" width="18.7109375" style="70" customWidth="1"/>
    <col min="11279" max="11279" width="16.85546875" style="70" customWidth="1"/>
    <col min="11280" max="11280" width="17.5703125" style="70" customWidth="1"/>
    <col min="11281" max="11282" width="18.7109375" style="70" customWidth="1"/>
    <col min="11283" max="11283" width="27.28515625" style="70" customWidth="1"/>
    <col min="11284" max="11525" width="9.140625" style="70"/>
    <col min="11526" max="11526" width="57.7109375" style="70" customWidth="1"/>
    <col min="11527" max="11527" width="22" style="70" customWidth="1"/>
    <col min="11528" max="11530" width="19.42578125" style="70" customWidth="1"/>
    <col min="11531" max="11531" width="16.28515625" style="70" customWidth="1"/>
    <col min="11532" max="11532" width="15.140625" style="70" customWidth="1"/>
    <col min="11533" max="11533" width="17.85546875" style="70" customWidth="1"/>
    <col min="11534" max="11534" width="18.7109375" style="70" customWidth="1"/>
    <col min="11535" max="11535" width="16.85546875" style="70" customWidth="1"/>
    <col min="11536" max="11536" width="17.5703125" style="70" customWidth="1"/>
    <col min="11537" max="11538" width="18.7109375" style="70" customWidth="1"/>
    <col min="11539" max="11539" width="27.28515625" style="70" customWidth="1"/>
    <col min="11540" max="11781" width="9.140625" style="70"/>
    <col min="11782" max="11782" width="57.7109375" style="70" customWidth="1"/>
    <col min="11783" max="11783" width="22" style="70" customWidth="1"/>
    <col min="11784" max="11786" width="19.42578125" style="70" customWidth="1"/>
    <col min="11787" max="11787" width="16.28515625" style="70" customWidth="1"/>
    <col min="11788" max="11788" width="15.140625" style="70" customWidth="1"/>
    <col min="11789" max="11789" width="17.85546875" style="70" customWidth="1"/>
    <col min="11790" max="11790" width="18.7109375" style="70" customWidth="1"/>
    <col min="11791" max="11791" width="16.85546875" style="70" customWidth="1"/>
    <col min="11792" max="11792" width="17.5703125" style="70" customWidth="1"/>
    <col min="11793" max="11794" width="18.7109375" style="70" customWidth="1"/>
    <col min="11795" max="11795" width="27.28515625" style="70" customWidth="1"/>
    <col min="11796" max="12037" width="9.140625" style="70"/>
    <col min="12038" max="12038" width="57.7109375" style="70" customWidth="1"/>
    <col min="12039" max="12039" width="22" style="70" customWidth="1"/>
    <col min="12040" max="12042" width="19.42578125" style="70" customWidth="1"/>
    <col min="12043" max="12043" width="16.28515625" style="70" customWidth="1"/>
    <col min="12044" max="12044" width="15.140625" style="70" customWidth="1"/>
    <col min="12045" max="12045" width="17.85546875" style="70" customWidth="1"/>
    <col min="12046" max="12046" width="18.7109375" style="70" customWidth="1"/>
    <col min="12047" max="12047" width="16.85546875" style="70" customWidth="1"/>
    <col min="12048" max="12048" width="17.5703125" style="70" customWidth="1"/>
    <col min="12049" max="12050" width="18.7109375" style="70" customWidth="1"/>
    <col min="12051" max="12051" width="27.28515625" style="70" customWidth="1"/>
    <col min="12052" max="12293" width="9.140625" style="70"/>
    <col min="12294" max="12294" width="57.7109375" style="70" customWidth="1"/>
    <col min="12295" max="12295" width="22" style="70" customWidth="1"/>
    <col min="12296" max="12298" width="19.42578125" style="70" customWidth="1"/>
    <col min="12299" max="12299" width="16.28515625" style="70" customWidth="1"/>
    <col min="12300" max="12300" width="15.140625" style="70" customWidth="1"/>
    <col min="12301" max="12301" width="17.85546875" style="70" customWidth="1"/>
    <col min="12302" max="12302" width="18.7109375" style="70" customWidth="1"/>
    <col min="12303" max="12303" width="16.85546875" style="70" customWidth="1"/>
    <col min="12304" max="12304" width="17.5703125" style="70" customWidth="1"/>
    <col min="12305" max="12306" width="18.7109375" style="70" customWidth="1"/>
    <col min="12307" max="12307" width="27.28515625" style="70" customWidth="1"/>
    <col min="12308" max="12549" width="9.140625" style="70"/>
    <col min="12550" max="12550" width="57.7109375" style="70" customWidth="1"/>
    <col min="12551" max="12551" width="22" style="70" customWidth="1"/>
    <col min="12552" max="12554" width="19.42578125" style="70" customWidth="1"/>
    <col min="12555" max="12555" width="16.28515625" style="70" customWidth="1"/>
    <col min="12556" max="12556" width="15.140625" style="70" customWidth="1"/>
    <col min="12557" max="12557" width="17.85546875" style="70" customWidth="1"/>
    <col min="12558" max="12558" width="18.7109375" style="70" customWidth="1"/>
    <col min="12559" max="12559" width="16.85546875" style="70" customWidth="1"/>
    <col min="12560" max="12560" width="17.5703125" style="70" customWidth="1"/>
    <col min="12561" max="12562" width="18.7109375" style="70" customWidth="1"/>
    <col min="12563" max="12563" width="27.28515625" style="70" customWidth="1"/>
    <col min="12564" max="12805" width="9.140625" style="70"/>
    <col min="12806" max="12806" width="57.7109375" style="70" customWidth="1"/>
    <col min="12807" max="12807" width="22" style="70" customWidth="1"/>
    <col min="12808" max="12810" width="19.42578125" style="70" customWidth="1"/>
    <col min="12811" max="12811" width="16.28515625" style="70" customWidth="1"/>
    <col min="12812" max="12812" width="15.140625" style="70" customWidth="1"/>
    <col min="12813" max="12813" width="17.85546875" style="70" customWidth="1"/>
    <col min="12814" max="12814" width="18.7109375" style="70" customWidth="1"/>
    <col min="12815" max="12815" width="16.85546875" style="70" customWidth="1"/>
    <col min="12816" max="12816" width="17.5703125" style="70" customWidth="1"/>
    <col min="12817" max="12818" width="18.7109375" style="70" customWidth="1"/>
    <col min="12819" max="12819" width="27.28515625" style="70" customWidth="1"/>
    <col min="12820" max="13061" width="9.140625" style="70"/>
    <col min="13062" max="13062" width="57.7109375" style="70" customWidth="1"/>
    <col min="13063" max="13063" width="22" style="70" customWidth="1"/>
    <col min="13064" max="13066" width="19.42578125" style="70" customWidth="1"/>
    <col min="13067" max="13067" width="16.28515625" style="70" customWidth="1"/>
    <col min="13068" max="13068" width="15.140625" style="70" customWidth="1"/>
    <col min="13069" max="13069" width="17.85546875" style="70" customWidth="1"/>
    <col min="13070" max="13070" width="18.7109375" style="70" customWidth="1"/>
    <col min="13071" max="13071" width="16.85546875" style="70" customWidth="1"/>
    <col min="13072" max="13072" width="17.5703125" style="70" customWidth="1"/>
    <col min="13073" max="13074" width="18.7109375" style="70" customWidth="1"/>
    <col min="13075" max="13075" width="27.28515625" style="70" customWidth="1"/>
    <col min="13076" max="13317" width="9.140625" style="70"/>
    <col min="13318" max="13318" width="57.7109375" style="70" customWidth="1"/>
    <col min="13319" max="13319" width="22" style="70" customWidth="1"/>
    <col min="13320" max="13322" width="19.42578125" style="70" customWidth="1"/>
    <col min="13323" max="13323" width="16.28515625" style="70" customWidth="1"/>
    <col min="13324" max="13324" width="15.140625" style="70" customWidth="1"/>
    <col min="13325" max="13325" width="17.85546875" style="70" customWidth="1"/>
    <col min="13326" max="13326" width="18.7109375" style="70" customWidth="1"/>
    <col min="13327" max="13327" width="16.85546875" style="70" customWidth="1"/>
    <col min="13328" max="13328" width="17.5703125" style="70" customWidth="1"/>
    <col min="13329" max="13330" width="18.7109375" style="70" customWidth="1"/>
    <col min="13331" max="13331" width="27.28515625" style="70" customWidth="1"/>
    <col min="13332" max="13573" width="9.140625" style="70"/>
    <col min="13574" max="13574" width="57.7109375" style="70" customWidth="1"/>
    <col min="13575" max="13575" width="22" style="70" customWidth="1"/>
    <col min="13576" max="13578" width="19.42578125" style="70" customWidth="1"/>
    <col min="13579" max="13579" width="16.28515625" style="70" customWidth="1"/>
    <col min="13580" max="13580" width="15.140625" style="70" customWidth="1"/>
    <col min="13581" max="13581" width="17.85546875" style="70" customWidth="1"/>
    <col min="13582" max="13582" width="18.7109375" style="70" customWidth="1"/>
    <col min="13583" max="13583" width="16.85546875" style="70" customWidth="1"/>
    <col min="13584" max="13584" width="17.5703125" style="70" customWidth="1"/>
    <col min="13585" max="13586" width="18.7109375" style="70" customWidth="1"/>
    <col min="13587" max="13587" width="27.28515625" style="70" customWidth="1"/>
    <col min="13588" max="13829" width="9.140625" style="70"/>
    <col min="13830" max="13830" width="57.7109375" style="70" customWidth="1"/>
    <col min="13831" max="13831" width="22" style="70" customWidth="1"/>
    <col min="13832" max="13834" width="19.42578125" style="70" customWidth="1"/>
    <col min="13835" max="13835" width="16.28515625" style="70" customWidth="1"/>
    <col min="13836" max="13836" width="15.140625" style="70" customWidth="1"/>
    <col min="13837" max="13837" width="17.85546875" style="70" customWidth="1"/>
    <col min="13838" max="13838" width="18.7109375" style="70" customWidth="1"/>
    <col min="13839" max="13839" width="16.85546875" style="70" customWidth="1"/>
    <col min="13840" max="13840" width="17.5703125" style="70" customWidth="1"/>
    <col min="13841" max="13842" width="18.7109375" style="70" customWidth="1"/>
    <col min="13843" max="13843" width="27.28515625" style="70" customWidth="1"/>
    <col min="13844" max="14085" width="9.140625" style="70"/>
    <col min="14086" max="14086" width="57.7109375" style="70" customWidth="1"/>
    <col min="14087" max="14087" width="22" style="70" customWidth="1"/>
    <col min="14088" max="14090" width="19.42578125" style="70" customWidth="1"/>
    <col min="14091" max="14091" width="16.28515625" style="70" customWidth="1"/>
    <col min="14092" max="14092" width="15.140625" style="70" customWidth="1"/>
    <col min="14093" max="14093" width="17.85546875" style="70" customWidth="1"/>
    <col min="14094" max="14094" width="18.7109375" style="70" customWidth="1"/>
    <col min="14095" max="14095" width="16.85546875" style="70" customWidth="1"/>
    <col min="14096" max="14096" width="17.5703125" style="70" customWidth="1"/>
    <col min="14097" max="14098" width="18.7109375" style="70" customWidth="1"/>
    <col min="14099" max="14099" width="27.28515625" style="70" customWidth="1"/>
    <col min="14100" max="14341" width="9.140625" style="70"/>
    <col min="14342" max="14342" width="57.7109375" style="70" customWidth="1"/>
    <col min="14343" max="14343" width="22" style="70" customWidth="1"/>
    <col min="14344" max="14346" width="19.42578125" style="70" customWidth="1"/>
    <col min="14347" max="14347" width="16.28515625" style="70" customWidth="1"/>
    <col min="14348" max="14348" width="15.140625" style="70" customWidth="1"/>
    <col min="14349" max="14349" width="17.85546875" style="70" customWidth="1"/>
    <col min="14350" max="14350" width="18.7109375" style="70" customWidth="1"/>
    <col min="14351" max="14351" width="16.85546875" style="70" customWidth="1"/>
    <col min="14352" max="14352" width="17.5703125" style="70" customWidth="1"/>
    <col min="14353" max="14354" width="18.7109375" style="70" customWidth="1"/>
    <col min="14355" max="14355" width="27.28515625" style="70" customWidth="1"/>
    <col min="14356" max="14597" width="9.140625" style="70"/>
    <col min="14598" max="14598" width="57.7109375" style="70" customWidth="1"/>
    <col min="14599" max="14599" width="22" style="70" customWidth="1"/>
    <col min="14600" max="14602" width="19.42578125" style="70" customWidth="1"/>
    <col min="14603" max="14603" width="16.28515625" style="70" customWidth="1"/>
    <col min="14604" max="14604" width="15.140625" style="70" customWidth="1"/>
    <col min="14605" max="14605" width="17.85546875" style="70" customWidth="1"/>
    <col min="14606" max="14606" width="18.7109375" style="70" customWidth="1"/>
    <col min="14607" max="14607" width="16.85546875" style="70" customWidth="1"/>
    <col min="14608" max="14608" width="17.5703125" style="70" customWidth="1"/>
    <col min="14609" max="14610" width="18.7109375" style="70" customWidth="1"/>
    <col min="14611" max="14611" width="27.28515625" style="70" customWidth="1"/>
    <col min="14612" max="14853" width="9.140625" style="70"/>
    <col min="14854" max="14854" width="57.7109375" style="70" customWidth="1"/>
    <col min="14855" max="14855" width="22" style="70" customWidth="1"/>
    <col min="14856" max="14858" width="19.42578125" style="70" customWidth="1"/>
    <col min="14859" max="14859" width="16.28515625" style="70" customWidth="1"/>
    <col min="14860" max="14860" width="15.140625" style="70" customWidth="1"/>
    <col min="14861" max="14861" width="17.85546875" style="70" customWidth="1"/>
    <col min="14862" max="14862" width="18.7109375" style="70" customWidth="1"/>
    <col min="14863" max="14863" width="16.85546875" style="70" customWidth="1"/>
    <col min="14864" max="14864" width="17.5703125" style="70" customWidth="1"/>
    <col min="14865" max="14866" width="18.7109375" style="70" customWidth="1"/>
    <col min="14867" max="14867" width="27.28515625" style="70" customWidth="1"/>
    <col min="14868" max="15109" width="9.140625" style="70"/>
    <col min="15110" max="15110" width="57.7109375" style="70" customWidth="1"/>
    <col min="15111" max="15111" width="22" style="70" customWidth="1"/>
    <col min="15112" max="15114" width="19.42578125" style="70" customWidth="1"/>
    <col min="15115" max="15115" width="16.28515625" style="70" customWidth="1"/>
    <col min="15116" max="15116" width="15.140625" style="70" customWidth="1"/>
    <col min="15117" max="15117" width="17.85546875" style="70" customWidth="1"/>
    <col min="15118" max="15118" width="18.7109375" style="70" customWidth="1"/>
    <col min="15119" max="15119" width="16.85546875" style="70" customWidth="1"/>
    <col min="15120" max="15120" width="17.5703125" style="70" customWidth="1"/>
    <col min="15121" max="15122" width="18.7109375" style="70" customWidth="1"/>
    <col min="15123" max="15123" width="27.28515625" style="70" customWidth="1"/>
    <col min="15124" max="15365" width="9.140625" style="70"/>
    <col min="15366" max="15366" width="57.7109375" style="70" customWidth="1"/>
    <col min="15367" max="15367" width="22" style="70" customWidth="1"/>
    <col min="15368" max="15370" width="19.42578125" style="70" customWidth="1"/>
    <col min="15371" max="15371" width="16.28515625" style="70" customWidth="1"/>
    <col min="15372" max="15372" width="15.140625" style="70" customWidth="1"/>
    <col min="15373" max="15373" width="17.85546875" style="70" customWidth="1"/>
    <col min="15374" max="15374" width="18.7109375" style="70" customWidth="1"/>
    <col min="15375" max="15375" width="16.85546875" style="70" customWidth="1"/>
    <col min="15376" max="15376" width="17.5703125" style="70" customWidth="1"/>
    <col min="15377" max="15378" width="18.7109375" style="70" customWidth="1"/>
    <col min="15379" max="15379" width="27.28515625" style="70" customWidth="1"/>
    <col min="15380" max="15621" width="9.140625" style="70"/>
    <col min="15622" max="15622" width="57.7109375" style="70" customWidth="1"/>
    <col min="15623" max="15623" width="22" style="70" customWidth="1"/>
    <col min="15624" max="15626" width="19.42578125" style="70" customWidth="1"/>
    <col min="15627" max="15627" width="16.28515625" style="70" customWidth="1"/>
    <col min="15628" max="15628" width="15.140625" style="70" customWidth="1"/>
    <col min="15629" max="15629" width="17.85546875" style="70" customWidth="1"/>
    <col min="15630" max="15630" width="18.7109375" style="70" customWidth="1"/>
    <col min="15631" max="15631" width="16.85546875" style="70" customWidth="1"/>
    <col min="15632" max="15632" width="17.5703125" style="70" customWidth="1"/>
    <col min="15633" max="15634" width="18.7109375" style="70" customWidth="1"/>
    <col min="15635" max="15635" width="27.28515625" style="70" customWidth="1"/>
    <col min="15636" max="15877" width="9.140625" style="70"/>
    <col min="15878" max="15878" width="57.7109375" style="70" customWidth="1"/>
    <col min="15879" max="15879" width="22" style="70" customWidth="1"/>
    <col min="15880" max="15882" width="19.42578125" style="70" customWidth="1"/>
    <col min="15883" max="15883" width="16.28515625" style="70" customWidth="1"/>
    <col min="15884" max="15884" width="15.140625" style="70" customWidth="1"/>
    <col min="15885" max="15885" width="17.85546875" style="70" customWidth="1"/>
    <col min="15886" max="15886" width="18.7109375" style="70" customWidth="1"/>
    <col min="15887" max="15887" width="16.85546875" style="70" customWidth="1"/>
    <col min="15888" max="15888" width="17.5703125" style="70" customWidth="1"/>
    <col min="15889" max="15890" width="18.7109375" style="70" customWidth="1"/>
    <col min="15891" max="15891" width="27.28515625" style="70" customWidth="1"/>
    <col min="15892" max="16133" width="9.140625" style="70"/>
    <col min="16134" max="16134" width="57.7109375" style="70" customWidth="1"/>
    <col min="16135" max="16135" width="22" style="70" customWidth="1"/>
    <col min="16136" max="16138" width="19.42578125" style="70" customWidth="1"/>
    <col min="16139" max="16139" width="16.28515625" style="70" customWidth="1"/>
    <col min="16140" max="16140" width="15.140625" style="70" customWidth="1"/>
    <col min="16141" max="16141" width="17.85546875" style="70" customWidth="1"/>
    <col min="16142" max="16142" width="18.7109375" style="70" customWidth="1"/>
    <col min="16143" max="16143" width="16.85546875" style="70" customWidth="1"/>
    <col min="16144" max="16144" width="17.5703125" style="70" customWidth="1"/>
    <col min="16145" max="16146" width="18.7109375" style="70" customWidth="1"/>
    <col min="16147" max="16147" width="27.28515625" style="70" customWidth="1"/>
    <col min="16148" max="16384" width="9.140625" style="70"/>
  </cols>
  <sheetData>
    <row r="1" spans="1:19" s="93" customFormat="1" ht="20.100000000000001" customHeight="1" x14ac:dyDescent="0.35">
      <c r="A1" s="60" t="s">
        <v>95</v>
      </c>
      <c r="C1" s="92"/>
      <c r="G1" s="92"/>
      <c r="H1" s="92"/>
      <c r="N1" s="92"/>
      <c r="R1" s="92"/>
      <c r="S1" s="94" t="s">
        <v>31</v>
      </c>
    </row>
    <row r="2" spans="1:19" s="93" customFormat="1" ht="20.100000000000001" customHeight="1" x14ac:dyDescent="0.3">
      <c r="C2" s="92"/>
      <c r="G2" s="92"/>
      <c r="H2" s="92"/>
      <c r="N2" s="92"/>
      <c r="R2" s="92"/>
    </row>
    <row r="3" spans="1:19" s="93" customFormat="1" ht="20.100000000000001" customHeight="1" x14ac:dyDescent="0.3">
      <c r="A3" s="242" t="s">
        <v>131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</row>
    <row r="4" spans="1:19" s="93" customFormat="1" ht="20.100000000000001" customHeight="1" x14ac:dyDescent="0.3">
      <c r="B4" s="95"/>
      <c r="C4" s="95"/>
      <c r="D4" s="95"/>
      <c r="E4" s="95"/>
      <c r="F4" s="95"/>
      <c r="G4" s="92"/>
      <c r="H4" s="92"/>
      <c r="N4" s="92"/>
      <c r="R4" s="92"/>
    </row>
    <row r="5" spans="1:19" s="93" customFormat="1" ht="20.100000000000001" customHeight="1" thickBot="1" x14ac:dyDescent="0.4">
      <c r="B5" s="96"/>
      <c r="C5" s="96"/>
      <c r="D5" s="96"/>
      <c r="E5" s="96"/>
      <c r="F5" s="96"/>
      <c r="G5" s="92"/>
      <c r="H5" s="92"/>
      <c r="N5" s="92"/>
      <c r="P5" s="97"/>
      <c r="Q5" s="97"/>
      <c r="R5" s="94" t="s">
        <v>118</v>
      </c>
    </row>
    <row r="6" spans="1:19" s="60" customFormat="1" ht="65.099999999999994" customHeight="1" thickBot="1" x14ac:dyDescent="0.35">
      <c r="A6" s="243" t="s">
        <v>32</v>
      </c>
      <c r="B6" s="246" t="s">
        <v>153</v>
      </c>
      <c r="C6" s="249" t="s">
        <v>151</v>
      </c>
      <c r="D6" s="250"/>
      <c r="E6" s="251"/>
      <c r="F6" s="252"/>
      <c r="G6" s="257" t="s">
        <v>152</v>
      </c>
      <c r="H6" s="258"/>
      <c r="I6" s="258"/>
      <c r="J6" s="258"/>
      <c r="K6" s="258"/>
      <c r="L6" s="258"/>
      <c r="M6" s="258"/>
      <c r="N6" s="258"/>
      <c r="O6" s="258"/>
      <c r="P6" s="258"/>
      <c r="Q6" s="259"/>
      <c r="R6" s="260"/>
      <c r="S6" s="246" t="s">
        <v>91</v>
      </c>
    </row>
    <row r="7" spans="1:19" s="60" customFormat="1" ht="65.099999999999994" customHeight="1" thickBot="1" x14ac:dyDescent="0.35">
      <c r="A7" s="244"/>
      <c r="B7" s="247"/>
      <c r="C7" s="253"/>
      <c r="D7" s="254"/>
      <c r="E7" s="255"/>
      <c r="F7" s="256"/>
      <c r="G7" s="261" t="s">
        <v>113</v>
      </c>
      <c r="H7" s="263" t="s">
        <v>146</v>
      </c>
      <c r="I7" s="264"/>
      <c r="J7" s="264"/>
      <c r="K7" s="263" t="s">
        <v>147</v>
      </c>
      <c r="L7" s="264"/>
      <c r="M7" s="264"/>
      <c r="N7" s="263" t="s">
        <v>148</v>
      </c>
      <c r="O7" s="264"/>
      <c r="P7" s="264"/>
      <c r="Q7" s="267" t="s">
        <v>170</v>
      </c>
      <c r="R7" s="265" t="s">
        <v>150</v>
      </c>
      <c r="S7" s="247"/>
    </row>
    <row r="8" spans="1:19" s="60" customFormat="1" ht="135" customHeight="1" thickBot="1" x14ac:dyDescent="0.35">
      <c r="A8" s="245"/>
      <c r="B8" s="248"/>
      <c r="C8" s="98" t="s">
        <v>113</v>
      </c>
      <c r="D8" s="82" t="s">
        <v>146</v>
      </c>
      <c r="E8" s="189" t="s">
        <v>147</v>
      </c>
      <c r="F8" s="190" t="s">
        <v>148</v>
      </c>
      <c r="G8" s="262"/>
      <c r="H8" s="81" t="s">
        <v>33</v>
      </c>
      <c r="I8" s="82" t="s">
        <v>172</v>
      </c>
      <c r="J8" s="79" t="s">
        <v>149</v>
      </c>
      <c r="K8" s="81" t="s">
        <v>33</v>
      </c>
      <c r="L8" s="82" t="s">
        <v>172</v>
      </c>
      <c r="M8" s="79" t="s">
        <v>149</v>
      </c>
      <c r="N8" s="81" t="s">
        <v>33</v>
      </c>
      <c r="O8" s="82" t="s">
        <v>172</v>
      </c>
      <c r="P8" s="79" t="s">
        <v>149</v>
      </c>
      <c r="Q8" s="232"/>
      <c r="R8" s="266"/>
      <c r="S8" s="248"/>
    </row>
    <row r="9" spans="1:19" ht="37.5" customHeight="1" thickBot="1" x14ac:dyDescent="0.35">
      <c r="A9" s="76"/>
      <c r="B9" s="99" t="s">
        <v>34</v>
      </c>
      <c r="C9" s="77" t="s">
        <v>169</v>
      </c>
      <c r="D9" s="78" t="s">
        <v>35</v>
      </c>
      <c r="E9" s="180" t="s">
        <v>36</v>
      </c>
      <c r="F9" s="79" t="s">
        <v>134</v>
      </c>
      <c r="G9" s="80" t="s">
        <v>164</v>
      </c>
      <c r="H9" s="81" t="s">
        <v>135</v>
      </c>
      <c r="I9" s="82" t="s">
        <v>136</v>
      </c>
      <c r="J9" s="79" t="s">
        <v>137</v>
      </c>
      <c r="K9" s="81" t="s">
        <v>138</v>
      </c>
      <c r="L9" s="82" t="s">
        <v>139</v>
      </c>
      <c r="M9" s="79" t="s">
        <v>140</v>
      </c>
      <c r="N9" s="81" t="s">
        <v>141</v>
      </c>
      <c r="O9" s="82" t="s">
        <v>142</v>
      </c>
      <c r="P9" s="79" t="s">
        <v>143</v>
      </c>
      <c r="Q9" s="191" t="s">
        <v>144</v>
      </c>
      <c r="R9" s="192" t="s">
        <v>145</v>
      </c>
      <c r="S9" s="76">
        <v>6</v>
      </c>
    </row>
    <row r="10" spans="1:19" ht="38.1" customHeight="1" x14ac:dyDescent="0.3">
      <c r="A10" s="186" t="s">
        <v>37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8"/>
    </row>
    <row r="11" spans="1:19" ht="38.1" customHeight="1" x14ac:dyDescent="0.3">
      <c r="A11" s="161" t="s">
        <v>100</v>
      </c>
      <c r="B11" s="102">
        <f>C11+G11</f>
        <v>0</v>
      </c>
      <c r="C11" s="26">
        <f>D11+E11+F11</f>
        <v>0</v>
      </c>
      <c r="D11" s="1"/>
      <c r="E11" s="181"/>
      <c r="F11" s="2"/>
      <c r="G11" s="27">
        <f>H11+K11+N11</f>
        <v>0</v>
      </c>
      <c r="H11" s="28">
        <f>I11+J11</f>
        <v>0</v>
      </c>
      <c r="I11" s="100"/>
      <c r="J11" s="2"/>
      <c r="K11" s="28">
        <f>L11+M11</f>
        <v>0</v>
      </c>
      <c r="L11" s="100"/>
      <c r="M11" s="2"/>
      <c r="N11" s="28">
        <f>O11+P11</f>
        <v>0</v>
      </c>
      <c r="O11" s="100"/>
      <c r="P11" s="2"/>
      <c r="Q11" s="170">
        <f>I11+L11+O11</f>
        <v>0</v>
      </c>
      <c r="R11" s="170">
        <f>J11+M11+P11</f>
        <v>0</v>
      </c>
      <c r="S11" s="101"/>
    </row>
    <row r="12" spans="1:19" ht="38.1" customHeight="1" x14ac:dyDescent="0.3">
      <c r="A12" s="161" t="s">
        <v>171</v>
      </c>
      <c r="B12" s="102">
        <f>C12+G12</f>
        <v>0</v>
      </c>
      <c r="C12" s="26">
        <f>D12+E12+F12</f>
        <v>0</v>
      </c>
      <c r="D12" s="1"/>
      <c r="E12" s="181"/>
      <c r="F12" s="2"/>
      <c r="G12" s="27">
        <f>H12+K12+N12</f>
        <v>0</v>
      </c>
      <c r="H12" s="28">
        <f>I12+J12</f>
        <v>0</v>
      </c>
      <c r="I12" s="100"/>
      <c r="J12" s="2"/>
      <c r="K12" s="28">
        <f>L12+M12</f>
        <v>0</v>
      </c>
      <c r="L12" s="100"/>
      <c r="M12" s="2"/>
      <c r="N12" s="28">
        <f>O12+P12</f>
        <v>0</v>
      </c>
      <c r="O12" s="100"/>
      <c r="P12" s="2"/>
      <c r="Q12" s="170">
        <f>I12+L12+O12</f>
        <v>0</v>
      </c>
      <c r="R12" s="170">
        <f t="shared" ref="R12:R13" si="0">J12+M12+P12</f>
        <v>0</v>
      </c>
      <c r="S12" s="101"/>
    </row>
    <row r="13" spans="1:19" ht="38.1" customHeight="1" x14ac:dyDescent="0.3">
      <c r="A13" s="161" t="s">
        <v>166</v>
      </c>
      <c r="B13" s="102">
        <f>C13+G13</f>
        <v>0</v>
      </c>
      <c r="C13" s="26">
        <f>D13+E13+F13</f>
        <v>0</v>
      </c>
      <c r="D13" s="1"/>
      <c r="E13" s="181"/>
      <c r="F13" s="2"/>
      <c r="G13" s="27">
        <f>H13+K13+N13</f>
        <v>0</v>
      </c>
      <c r="H13" s="28">
        <f>I13+J13</f>
        <v>0</v>
      </c>
      <c r="I13" s="100"/>
      <c r="J13" s="2"/>
      <c r="K13" s="28">
        <f>L13+M13</f>
        <v>0</v>
      </c>
      <c r="L13" s="100"/>
      <c r="M13" s="2"/>
      <c r="N13" s="28">
        <f>O13+P13</f>
        <v>0</v>
      </c>
      <c r="O13" s="100"/>
      <c r="P13" s="2"/>
      <c r="Q13" s="170">
        <f>I13+L13+O13</f>
        <v>0</v>
      </c>
      <c r="R13" s="170">
        <f t="shared" si="0"/>
        <v>0</v>
      </c>
      <c r="S13" s="101"/>
    </row>
    <row r="14" spans="1:19" s="60" customFormat="1" ht="38.1" customHeight="1" x14ac:dyDescent="0.3">
      <c r="A14" s="35" t="s">
        <v>38</v>
      </c>
      <c r="B14" s="102">
        <f>B11+B12+B13</f>
        <v>0</v>
      </c>
      <c r="C14" s="26">
        <f>D14+E14+F14</f>
        <v>0</v>
      </c>
      <c r="D14" s="29">
        <f t="shared" ref="D14:R14" si="1">D11+D12+D13</f>
        <v>0</v>
      </c>
      <c r="E14" s="182">
        <f t="shared" si="1"/>
        <v>0</v>
      </c>
      <c r="F14" s="30">
        <f t="shared" si="1"/>
        <v>0</v>
      </c>
      <c r="G14" s="27">
        <f t="shared" si="1"/>
        <v>0</v>
      </c>
      <c r="H14" s="28">
        <f t="shared" si="1"/>
        <v>0</v>
      </c>
      <c r="I14" s="103">
        <f t="shared" si="1"/>
        <v>0</v>
      </c>
      <c r="J14" s="30">
        <f t="shared" si="1"/>
        <v>0</v>
      </c>
      <c r="K14" s="28">
        <f t="shared" si="1"/>
        <v>0</v>
      </c>
      <c r="L14" s="103">
        <f t="shared" si="1"/>
        <v>0</v>
      </c>
      <c r="M14" s="30">
        <f t="shared" si="1"/>
        <v>0</v>
      </c>
      <c r="N14" s="28">
        <f t="shared" si="1"/>
        <v>0</v>
      </c>
      <c r="O14" s="103">
        <f t="shared" si="1"/>
        <v>0</v>
      </c>
      <c r="P14" s="30">
        <f t="shared" si="1"/>
        <v>0</v>
      </c>
      <c r="Q14" s="170">
        <f t="shared" si="1"/>
        <v>0</v>
      </c>
      <c r="R14" s="170">
        <f t="shared" si="1"/>
        <v>0</v>
      </c>
      <c r="S14" s="31"/>
    </row>
    <row r="15" spans="1:19" ht="38.1" customHeight="1" x14ac:dyDescent="0.3">
      <c r="A15" s="161" t="s">
        <v>100</v>
      </c>
      <c r="B15" s="102">
        <f>C15+G15</f>
        <v>0</v>
      </c>
      <c r="C15" s="26">
        <f t="shared" ref="C15:C18" si="2">D15+E15+F15</f>
        <v>0</v>
      </c>
      <c r="D15" s="1"/>
      <c r="E15" s="181"/>
      <c r="F15" s="2"/>
      <c r="G15" s="27">
        <f t="shared" ref="G15:G17" si="3">H15+K15+N15</f>
        <v>0</v>
      </c>
      <c r="H15" s="28">
        <f>I15+J15</f>
        <v>0</v>
      </c>
      <c r="I15" s="100"/>
      <c r="J15" s="2"/>
      <c r="K15" s="28">
        <f>L15+M15</f>
        <v>0</v>
      </c>
      <c r="L15" s="100"/>
      <c r="M15" s="2"/>
      <c r="N15" s="28">
        <f>O15+P15</f>
        <v>0</v>
      </c>
      <c r="O15" s="100"/>
      <c r="P15" s="2"/>
      <c r="Q15" s="170">
        <f t="shared" ref="Q15:R17" si="4">I15+L15+O15</f>
        <v>0</v>
      </c>
      <c r="R15" s="170">
        <f t="shared" si="4"/>
        <v>0</v>
      </c>
      <c r="S15" s="101"/>
    </row>
    <row r="16" spans="1:19" ht="38.1" customHeight="1" x14ac:dyDescent="0.3">
      <c r="A16" s="161" t="s">
        <v>171</v>
      </c>
      <c r="B16" s="102">
        <f>C16+G16</f>
        <v>0</v>
      </c>
      <c r="C16" s="26">
        <f t="shared" si="2"/>
        <v>0</v>
      </c>
      <c r="D16" s="1"/>
      <c r="E16" s="181"/>
      <c r="F16" s="2"/>
      <c r="G16" s="27">
        <f t="shared" si="3"/>
        <v>0</v>
      </c>
      <c r="H16" s="28">
        <f>I16+J16</f>
        <v>0</v>
      </c>
      <c r="I16" s="100"/>
      <c r="J16" s="2"/>
      <c r="K16" s="28">
        <f>L16+M16</f>
        <v>0</v>
      </c>
      <c r="L16" s="100"/>
      <c r="M16" s="2"/>
      <c r="N16" s="28">
        <f>O16+P16</f>
        <v>0</v>
      </c>
      <c r="O16" s="100"/>
      <c r="P16" s="2"/>
      <c r="Q16" s="170">
        <f t="shared" si="4"/>
        <v>0</v>
      </c>
      <c r="R16" s="170">
        <f t="shared" si="4"/>
        <v>0</v>
      </c>
      <c r="S16" s="101"/>
    </row>
    <row r="17" spans="1:19" ht="38.1" customHeight="1" x14ac:dyDescent="0.3">
      <c r="A17" s="161" t="s">
        <v>166</v>
      </c>
      <c r="B17" s="102">
        <f>C17+G17</f>
        <v>0</v>
      </c>
      <c r="C17" s="26">
        <f t="shared" si="2"/>
        <v>0</v>
      </c>
      <c r="D17" s="164"/>
      <c r="E17" s="183"/>
      <c r="F17" s="166"/>
      <c r="G17" s="27">
        <f t="shared" si="3"/>
        <v>0</v>
      </c>
      <c r="H17" s="28">
        <f>I17+J17</f>
        <v>0</v>
      </c>
      <c r="I17" s="165"/>
      <c r="J17" s="166"/>
      <c r="K17" s="28">
        <f>L17+M17</f>
        <v>0</v>
      </c>
      <c r="L17" s="165"/>
      <c r="M17" s="166"/>
      <c r="N17" s="28">
        <f>O17+P17</f>
        <v>0</v>
      </c>
      <c r="O17" s="165"/>
      <c r="P17" s="166"/>
      <c r="Q17" s="170">
        <f t="shared" si="4"/>
        <v>0</v>
      </c>
      <c r="R17" s="170">
        <f t="shared" si="4"/>
        <v>0</v>
      </c>
      <c r="S17" s="167"/>
    </row>
    <row r="18" spans="1:19" s="60" customFormat="1" ht="38.1" customHeight="1" thickBot="1" x14ac:dyDescent="0.35">
      <c r="A18" s="35" t="s">
        <v>38</v>
      </c>
      <c r="B18" s="102">
        <f>B15+B16+B17</f>
        <v>0</v>
      </c>
      <c r="C18" s="26">
        <f t="shared" si="2"/>
        <v>0</v>
      </c>
      <c r="D18" s="163">
        <f t="shared" ref="D18:R18" si="5">D15+D16+D17</f>
        <v>0</v>
      </c>
      <c r="E18" s="184">
        <f t="shared" si="5"/>
        <v>0</v>
      </c>
      <c r="F18" s="104">
        <f t="shared" si="5"/>
        <v>0</v>
      </c>
      <c r="G18" s="169">
        <f t="shared" si="5"/>
        <v>0</v>
      </c>
      <c r="H18" s="105">
        <f t="shared" si="5"/>
        <v>0</v>
      </c>
      <c r="I18" s="106">
        <f t="shared" si="5"/>
        <v>0</v>
      </c>
      <c r="J18" s="104">
        <f t="shared" si="5"/>
        <v>0</v>
      </c>
      <c r="K18" s="105">
        <f t="shared" si="5"/>
        <v>0</v>
      </c>
      <c r="L18" s="106">
        <f t="shared" si="5"/>
        <v>0</v>
      </c>
      <c r="M18" s="104">
        <f t="shared" si="5"/>
        <v>0</v>
      </c>
      <c r="N18" s="105">
        <f t="shared" si="5"/>
        <v>0</v>
      </c>
      <c r="O18" s="106">
        <f t="shared" si="5"/>
        <v>0</v>
      </c>
      <c r="P18" s="104">
        <f t="shared" si="5"/>
        <v>0</v>
      </c>
      <c r="Q18" s="170">
        <f t="shared" si="5"/>
        <v>0</v>
      </c>
      <c r="R18" s="170">
        <f t="shared" si="5"/>
        <v>0</v>
      </c>
      <c r="S18" s="107"/>
    </row>
    <row r="19" spans="1:19" s="60" customFormat="1" ht="38.1" customHeight="1" thickBot="1" x14ac:dyDescent="0.35">
      <c r="A19" s="85" t="s">
        <v>28</v>
      </c>
      <c r="B19" s="108">
        <f>B14+B18</f>
        <v>0</v>
      </c>
      <c r="C19" s="19">
        <f>C14+C18</f>
        <v>0</v>
      </c>
      <c r="D19" s="20">
        <f>D14+D18</f>
        <v>0</v>
      </c>
      <c r="E19" s="185">
        <f>E14+E18</f>
        <v>0</v>
      </c>
      <c r="F19" s="21">
        <f>F14+F18</f>
        <v>0</v>
      </c>
      <c r="G19" s="22">
        <f t="shared" ref="G19:J19" si="6">G14+G18</f>
        <v>0</v>
      </c>
      <c r="H19" s="24">
        <f t="shared" si="6"/>
        <v>0</v>
      </c>
      <c r="I19" s="109">
        <f t="shared" si="6"/>
        <v>0</v>
      </c>
      <c r="J19" s="21">
        <f t="shared" si="6"/>
        <v>0</v>
      </c>
      <c r="K19" s="24">
        <f t="shared" ref="K19:M19" si="7">K14+K18</f>
        <v>0</v>
      </c>
      <c r="L19" s="109">
        <f t="shared" si="7"/>
        <v>0</v>
      </c>
      <c r="M19" s="21">
        <f t="shared" si="7"/>
        <v>0</v>
      </c>
      <c r="N19" s="24">
        <f t="shared" ref="N19" si="8">N14+N18</f>
        <v>0</v>
      </c>
      <c r="O19" s="109">
        <f>O14+O18</f>
        <v>0</v>
      </c>
      <c r="P19" s="21">
        <f>P14+P18</f>
        <v>0</v>
      </c>
      <c r="Q19" s="171">
        <f>Q14+Q18</f>
        <v>0</v>
      </c>
      <c r="R19" s="171">
        <f>R14+R18</f>
        <v>0</v>
      </c>
      <c r="S19" s="18"/>
    </row>
    <row r="20" spans="1:19" ht="38.1" customHeight="1" x14ac:dyDescent="0.3">
      <c r="A20" s="207" t="s">
        <v>93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9"/>
    </row>
    <row r="21" spans="1:19" s="60" customFormat="1" ht="75" x14ac:dyDescent="0.3">
      <c r="A21" s="162" t="s">
        <v>117</v>
      </c>
      <c r="B21" s="31">
        <f t="shared" ref="B21:J21" si="9">SUM(B22:B24)</f>
        <v>0</v>
      </c>
      <c r="C21" s="26">
        <f t="shared" si="9"/>
        <v>0</v>
      </c>
      <c r="D21" s="29">
        <f>SUM(D22:D24)</f>
        <v>0</v>
      </c>
      <c r="E21" s="182">
        <f>SUM(E22:E24)</f>
        <v>0</v>
      </c>
      <c r="F21" s="30">
        <f>SUM(F22:F24)</f>
        <v>0</v>
      </c>
      <c r="G21" s="27">
        <f>SUM(G22:G24)</f>
        <v>0</v>
      </c>
      <c r="H21" s="28">
        <f t="shared" si="9"/>
        <v>0</v>
      </c>
      <c r="I21" s="29">
        <f t="shared" si="9"/>
        <v>0</v>
      </c>
      <c r="J21" s="30">
        <f t="shared" si="9"/>
        <v>0</v>
      </c>
      <c r="K21" s="28">
        <f t="shared" ref="K21:M21" si="10">SUM(K22:K24)</f>
        <v>0</v>
      </c>
      <c r="L21" s="29">
        <f t="shared" si="10"/>
        <v>0</v>
      </c>
      <c r="M21" s="30">
        <f t="shared" si="10"/>
        <v>0</v>
      </c>
      <c r="N21" s="28">
        <f t="shared" ref="N21:P21" si="11">SUM(N22:N24)</f>
        <v>0</v>
      </c>
      <c r="O21" s="29">
        <f t="shared" si="11"/>
        <v>0</v>
      </c>
      <c r="P21" s="30">
        <f t="shared" si="11"/>
        <v>0</v>
      </c>
      <c r="Q21" s="170">
        <f>SUM(Q22:Q24)</f>
        <v>0</v>
      </c>
      <c r="R21" s="170">
        <f>SUM(R22:R24)</f>
        <v>0</v>
      </c>
      <c r="S21" s="31"/>
    </row>
    <row r="22" spans="1:19" ht="20.100000000000001" customHeight="1" x14ac:dyDescent="0.3">
      <c r="A22" s="34" t="s">
        <v>90</v>
      </c>
      <c r="B22" s="102">
        <f t="shared" ref="B22:B24" si="12">C22+G22</f>
        <v>0</v>
      </c>
      <c r="C22" s="26">
        <f t="shared" ref="C22:C24" si="13">D22+E22+F22</f>
        <v>0</v>
      </c>
      <c r="D22" s="1"/>
      <c r="E22" s="181"/>
      <c r="F22" s="2"/>
      <c r="G22" s="27">
        <f t="shared" ref="G22:G24" si="14">H22+K22+N22</f>
        <v>0</v>
      </c>
      <c r="H22" s="28">
        <f>I22+J22</f>
        <v>0</v>
      </c>
      <c r="I22" s="100"/>
      <c r="J22" s="2"/>
      <c r="K22" s="28">
        <f>L22+M22</f>
        <v>0</v>
      </c>
      <c r="L22" s="100"/>
      <c r="M22" s="2"/>
      <c r="N22" s="28">
        <f>O22+P22</f>
        <v>0</v>
      </c>
      <c r="O22" s="100"/>
      <c r="P22" s="2"/>
      <c r="Q22" s="170">
        <f t="shared" ref="Q22:Q24" si="15">I22+L22+O22</f>
        <v>0</v>
      </c>
      <c r="R22" s="170">
        <f t="shared" ref="R22:R24" si="16">J22+M22+P22</f>
        <v>0</v>
      </c>
      <c r="S22" s="101"/>
    </row>
    <row r="23" spans="1:19" ht="20.100000000000001" customHeight="1" x14ac:dyDescent="0.3">
      <c r="A23" s="34" t="s">
        <v>90</v>
      </c>
      <c r="B23" s="102">
        <f t="shared" si="12"/>
        <v>0</v>
      </c>
      <c r="C23" s="26">
        <f t="shared" si="13"/>
        <v>0</v>
      </c>
      <c r="D23" s="1"/>
      <c r="E23" s="181"/>
      <c r="F23" s="2"/>
      <c r="G23" s="27">
        <f t="shared" si="14"/>
        <v>0</v>
      </c>
      <c r="H23" s="28">
        <f>I23+J23</f>
        <v>0</v>
      </c>
      <c r="I23" s="100"/>
      <c r="J23" s="2"/>
      <c r="K23" s="28">
        <f>L23+M23</f>
        <v>0</v>
      </c>
      <c r="L23" s="100"/>
      <c r="M23" s="2"/>
      <c r="N23" s="28">
        <f>O23+P23</f>
        <v>0</v>
      </c>
      <c r="O23" s="100"/>
      <c r="P23" s="2"/>
      <c r="Q23" s="170">
        <f t="shared" si="15"/>
        <v>0</v>
      </c>
      <c r="R23" s="170">
        <f t="shared" si="16"/>
        <v>0</v>
      </c>
      <c r="S23" s="101"/>
    </row>
    <row r="24" spans="1:19" ht="20.100000000000001" customHeight="1" x14ac:dyDescent="0.3">
      <c r="A24" s="34" t="s">
        <v>90</v>
      </c>
      <c r="B24" s="102">
        <f t="shared" si="12"/>
        <v>0</v>
      </c>
      <c r="C24" s="26">
        <f t="shared" si="13"/>
        <v>0</v>
      </c>
      <c r="D24" s="1"/>
      <c r="E24" s="181"/>
      <c r="F24" s="2"/>
      <c r="G24" s="27">
        <f t="shared" si="14"/>
        <v>0</v>
      </c>
      <c r="H24" s="28">
        <f>I24+J24</f>
        <v>0</v>
      </c>
      <c r="I24" s="100"/>
      <c r="J24" s="2"/>
      <c r="K24" s="28">
        <f>L24+M24</f>
        <v>0</v>
      </c>
      <c r="L24" s="100"/>
      <c r="M24" s="2"/>
      <c r="N24" s="28">
        <f>O24+P24</f>
        <v>0</v>
      </c>
      <c r="O24" s="100"/>
      <c r="P24" s="2"/>
      <c r="Q24" s="170">
        <f t="shared" si="15"/>
        <v>0</v>
      </c>
      <c r="R24" s="170">
        <f t="shared" si="16"/>
        <v>0</v>
      </c>
      <c r="S24" s="101"/>
    </row>
    <row r="25" spans="1:19" s="60" customFormat="1" ht="38.1" customHeight="1" x14ac:dyDescent="0.3">
      <c r="A25" s="162" t="s">
        <v>167</v>
      </c>
      <c r="B25" s="31">
        <f t="shared" ref="B25:C25" si="17">SUM(B26:B28)</f>
        <v>0</v>
      </c>
      <c r="C25" s="26">
        <f t="shared" si="17"/>
        <v>0</v>
      </c>
      <c r="D25" s="29">
        <f t="shared" ref="D25:R25" si="18">SUM(D26:D28)</f>
        <v>0</v>
      </c>
      <c r="E25" s="182">
        <f t="shared" si="18"/>
        <v>0</v>
      </c>
      <c r="F25" s="30">
        <f t="shared" si="18"/>
        <v>0</v>
      </c>
      <c r="G25" s="27">
        <f t="shared" si="18"/>
        <v>0</v>
      </c>
      <c r="H25" s="28">
        <f t="shared" si="18"/>
        <v>0</v>
      </c>
      <c r="I25" s="29">
        <f t="shared" si="18"/>
        <v>0</v>
      </c>
      <c r="J25" s="30">
        <f t="shared" si="18"/>
        <v>0</v>
      </c>
      <c r="K25" s="28">
        <f t="shared" si="18"/>
        <v>0</v>
      </c>
      <c r="L25" s="29">
        <f t="shared" si="18"/>
        <v>0</v>
      </c>
      <c r="M25" s="30">
        <f t="shared" si="18"/>
        <v>0</v>
      </c>
      <c r="N25" s="28">
        <f t="shared" si="18"/>
        <v>0</v>
      </c>
      <c r="O25" s="29">
        <f t="shared" si="18"/>
        <v>0</v>
      </c>
      <c r="P25" s="30">
        <f t="shared" si="18"/>
        <v>0</v>
      </c>
      <c r="Q25" s="170">
        <f t="shared" si="18"/>
        <v>0</v>
      </c>
      <c r="R25" s="170">
        <f t="shared" si="18"/>
        <v>0</v>
      </c>
      <c r="S25" s="31"/>
    </row>
    <row r="26" spans="1:19" ht="20.100000000000001" customHeight="1" x14ac:dyDescent="0.3">
      <c r="A26" s="34" t="s">
        <v>90</v>
      </c>
      <c r="B26" s="102">
        <f t="shared" ref="B26:B28" si="19">C26+G26</f>
        <v>0</v>
      </c>
      <c r="C26" s="26">
        <f t="shared" ref="C26:C28" si="20">D26+E26+F26</f>
        <v>0</v>
      </c>
      <c r="D26" s="1"/>
      <c r="E26" s="181"/>
      <c r="F26" s="2"/>
      <c r="G26" s="27">
        <f t="shared" ref="G26:G28" si="21">H26+K26+N26</f>
        <v>0</v>
      </c>
      <c r="H26" s="28">
        <f>I26+J26</f>
        <v>0</v>
      </c>
      <c r="I26" s="100"/>
      <c r="J26" s="2"/>
      <c r="K26" s="28">
        <f>L26+M26</f>
        <v>0</v>
      </c>
      <c r="L26" s="100"/>
      <c r="M26" s="2"/>
      <c r="N26" s="28">
        <f>O26+P26</f>
        <v>0</v>
      </c>
      <c r="O26" s="100"/>
      <c r="P26" s="2"/>
      <c r="Q26" s="170">
        <f t="shared" ref="Q26:Q28" si="22">I26+L26+O26</f>
        <v>0</v>
      </c>
      <c r="R26" s="170">
        <f t="shared" ref="R26:R28" si="23">J26+M26+P26</f>
        <v>0</v>
      </c>
      <c r="S26" s="101"/>
    </row>
    <row r="27" spans="1:19" ht="20.100000000000001" customHeight="1" x14ac:dyDescent="0.3">
      <c r="A27" s="34" t="s">
        <v>90</v>
      </c>
      <c r="B27" s="102">
        <f t="shared" si="19"/>
        <v>0</v>
      </c>
      <c r="C27" s="26">
        <f t="shared" si="20"/>
        <v>0</v>
      </c>
      <c r="D27" s="1"/>
      <c r="E27" s="181"/>
      <c r="F27" s="2"/>
      <c r="G27" s="27">
        <f t="shared" si="21"/>
        <v>0</v>
      </c>
      <c r="H27" s="28">
        <f>I27+J27</f>
        <v>0</v>
      </c>
      <c r="I27" s="100"/>
      <c r="J27" s="2"/>
      <c r="K27" s="28">
        <f>L27+M27</f>
        <v>0</v>
      </c>
      <c r="L27" s="100"/>
      <c r="M27" s="2"/>
      <c r="N27" s="28">
        <f>O27+P27</f>
        <v>0</v>
      </c>
      <c r="O27" s="100"/>
      <c r="P27" s="2"/>
      <c r="Q27" s="170">
        <f t="shared" si="22"/>
        <v>0</v>
      </c>
      <c r="R27" s="170">
        <f t="shared" si="23"/>
        <v>0</v>
      </c>
      <c r="S27" s="101"/>
    </row>
    <row r="28" spans="1:19" ht="20.100000000000001" customHeight="1" x14ac:dyDescent="0.3">
      <c r="A28" s="34" t="s">
        <v>90</v>
      </c>
      <c r="B28" s="102">
        <f t="shared" si="19"/>
        <v>0</v>
      </c>
      <c r="C28" s="26">
        <f t="shared" si="20"/>
        <v>0</v>
      </c>
      <c r="D28" s="1"/>
      <c r="E28" s="181"/>
      <c r="F28" s="2"/>
      <c r="G28" s="27">
        <f t="shared" si="21"/>
        <v>0</v>
      </c>
      <c r="H28" s="28">
        <f>I28+J28</f>
        <v>0</v>
      </c>
      <c r="I28" s="100"/>
      <c r="J28" s="2"/>
      <c r="K28" s="28">
        <f>L28+M28</f>
        <v>0</v>
      </c>
      <c r="L28" s="100"/>
      <c r="M28" s="2"/>
      <c r="N28" s="28">
        <f>O28+P28</f>
        <v>0</v>
      </c>
      <c r="O28" s="100"/>
      <c r="P28" s="2"/>
      <c r="Q28" s="170">
        <f t="shared" si="22"/>
        <v>0</v>
      </c>
      <c r="R28" s="170">
        <f t="shared" si="23"/>
        <v>0</v>
      </c>
      <c r="S28" s="101"/>
    </row>
    <row r="29" spans="1:19" s="60" customFormat="1" ht="38.1" customHeight="1" x14ac:dyDescent="0.3">
      <c r="A29" s="162" t="s">
        <v>99</v>
      </c>
      <c r="B29" s="31">
        <f t="shared" ref="B29:R29" si="24">SUM(B30:B32)</f>
        <v>0</v>
      </c>
      <c r="C29" s="26">
        <f t="shared" si="24"/>
        <v>0</v>
      </c>
      <c r="D29" s="29">
        <f t="shared" ref="D29:P29" si="25">SUM(D30:D32)</f>
        <v>0</v>
      </c>
      <c r="E29" s="182">
        <f t="shared" si="25"/>
        <v>0</v>
      </c>
      <c r="F29" s="30">
        <f t="shared" si="25"/>
        <v>0</v>
      </c>
      <c r="G29" s="27">
        <f t="shared" si="25"/>
        <v>0</v>
      </c>
      <c r="H29" s="28">
        <f t="shared" si="25"/>
        <v>0</v>
      </c>
      <c r="I29" s="29">
        <f t="shared" si="25"/>
        <v>0</v>
      </c>
      <c r="J29" s="30">
        <f t="shared" si="25"/>
        <v>0</v>
      </c>
      <c r="K29" s="28">
        <f t="shared" si="25"/>
        <v>0</v>
      </c>
      <c r="L29" s="29">
        <f t="shared" si="25"/>
        <v>0</v>
      </c>
      <c r="M29" s="30">
        <f t="shared" si="25"/>
        <v>0</v>
      </c>
      <c r="N29" s="28">
        <f t="shared" si="25"/>
        <v>0</v>
      </c>
      <c r="O29" s="29">
        <f t="shared" si="25"/>
        <v>0</v>
      </c>
      <c r="P29" s="30">
        <f t="shared" si="25"/>
        <v>0</v>
      </c>
      <c r="Q29" s="170">
        <f t="shared" ref="Q29" si="26">SUM(Q30:Q32)</f>
        <v>0</v>
      </c>
      <c r="R29" s="170">
        <f t="shared" si="24"/>
        <v>0</v>
      </c>
      <c r="S29" s="31"/>
    </row>
    <row r="30" spans="1:19" ht="20.100000000000001" customHeight="1" x14ac:dyDescent="0.3">
      <c r="A30" s="34" t="s">
        <v>90</v>
      </c>
      <c r="B30" s="102">
        <f t="shared" ref="B30:B32" si="27">C30+G30</f>
        <v>0</v>
      </c>
      <c r="C30" s="26">
        <f t="shared" ref="C30:C32" si="28">D30+E30+F30</f>
        <v>0</v>
      </c>
      <c r="D30" s="1"/>
      <c r="E30" s="181"/>
      <c r="F30" s="2"/>
      <c r="G30" s="27">
        <f t="shared" ref="G30" si="29">H30+K30+N30</f>
        <v>0</v>
      </c>
      <c r="H30" s="28">
        <f>I30+J30</f>
        <v>0</v>
      </c>
      <c r="I30" s="100"/>
      <c r="J30" s="2"/>
      <c r="K30" s="28">
        <f>L30+M30</f>
        <v>0</v>
      </c>
      <c r="L30" s="100"/>
      <c r="M30" s="2"/>
      <c r="N30" s="28">
        <f>O30+P30</f>
        <v>0</v>
      </c>
      <c r="O30" s="100"/>
      <c r="P30" s="2"/>
      <c r="Q30" s="170">
        <f t="shared" ref="Q30:Q32" si="30">I30+L30+O30</f>
        <v>0</v>
      </c>
      <c r="R30" s="170">
        <f t="shared" ref="R30:R32" si="31">J30+M30+P30</f>
        <v>0</v>
      </c>
      <c r="S30" s="101"/>
    </row>
    <row r="31" spans="1:19" ht="20.100000000000001" customHeight="1" x14ac:dyDescent="0.3">
      <c r="A31" s="34" t="s">
        <v>90</v>
      </c>
      <c r="B31" s="102">
        <f t="shared" si="27"/>
        <v>0</v>
      </c>
      <c r="C31" s="26">
        <f t="shared" si="28"/>
        <v>0</v>
      </c>
      <c r="D31" s="1"/>
      <c r="E31" s="181"/>
      <c r="F31" s="2"/>
      <c r="G31" s="27">
        <f>H31+K31+N31</f>
        <v>0</v>
      </c>
      <c r="H31" s="28">
        <f>I31+J31</f>
        <v>0</v>
      </c>
      <c r="I31" s="100"/>
      <c r="J31" s="2"/>
      <c r="K31" s="28">
        <f>L31+M31</f>
        <v>0</v>
      </c>
      <c r="L31" s="100"/>
      <c r="M31" s="2"/>
      <c r="N31" s="28">
        <f>O31+P31</f>
        <v>0</v>
      </c>
      <c r="O31" s="100"/>
      <c r="P31" s="2"/>
      <c r="Q31" s="170">
        <f t="shared" si="30"/>
        <v>0</v>
      </c>
      <c r="R31" s="170">
        <f t="shared" si="31"/>
        <v>0</v>
      </c>
      <c r="S31" s="101"/>
    </row>
    <row r="32" spans="1:19" ht="20.100000000000001" customHeight="1" thickBot="1" x14ac:dyDescent="0.35">
      <c r="A32" s="34" t="s">
        <v>90</v>
      </c>
      <c r="B32" s="102">
        <f t="shared" si="27"/>
        <v>0</v>
      </c>
      <c r="C32" s="26">
        <f t="shared" si="28"/>
        <v>0</v>
      </c>
      <c r="D32" s="1"/>
      <c r="E32" s="181"/>
      <c r="F32" s="2"/>
      <c r="G32" s="27">
        <f>H32+K32+N32</f>
        <v>0</v>
      </c>
      <c r="H32" s="28">
        <f>I32+J32</f>
        <v>0</v>
      </c>
      <c r="I32" s="100"/>
      <c r="J32" s="2"/>
      <c r="K32" s="28">
        <f>L32+M32</f>
        <v>0</v>
      </c>
      <c r="L32" s="100"/>
      <c r="M32" s="2"/>
      <c r="N32" s="28">
        <f>O32+P32</f>
        <v>0</v>
      </c>
      <c r="O32" s="100"/>
      <c r="P32" s="2"/>
      <c r="Q32" s="170">
        <f t="shared" si="30"/>
        <v>0</v>
      </c>
      <c r="R32" s="170">
        <f t="shared" si="31"/>
        <v>0</v>
      </c>
      <c r="S32" s="101"/>
    </row>
    <row r="33" spans="1:19" s="60" customFormat="1" ht="38.1" customHeight="1" thickBot="1" x14ac:dyDescent="0.35">
      <c r="A33" s="86" t="s">
        <v>29</v>
      </c>
      <c r="B33" s="18">
        <f t="shared" ref="B33:R33" si="32">B21+B25+B29</f>
        <v>0</v>
      </c>
      <c r="C33" s="19">
        <f t="shared" si="32"/>
        <v>0</v>
      </c>
      <c r="D33" s="20">
        <f t="shared" si="32"/>
        <v>0</v>
      </c>
      <c r="E33" s="185">
        <f t="shared" ref="E33" si="33">E21+E25+E29</f>
        <v>0</v>
      </c>
      <c r="F33" s="21">
        <f t="shared" si="32"/>
        <v>0</v>
      </c>
      <c r="G33" s="22">
        <f t="shared" si="32"/>
        <v>0</v>
      </c>
      <c r="H33" s="24">
        <f>H21+H25+H29</f>
        <v>0</v>
      </c>
      <c r="I33" s="109">
        <f t="shared" si="32"/>
        <v>0</v>
      </c>
      <c r="J33" s="21">
        <f t="shared" si="32"/>
        <v>0</v>
      </c>
      <c r="K33" s="24">
        <f>K21+K25+K29</f>
        <v>0</v>
      </c>
      <c r="L33" s="109">
        <f t="shared" ref="L33:M33" si="34">L21+L25+L29</f>
        <v>0</v>
      </c>
      <c r="M33" s="21">
        <f t="shared" si="34"/>
        <v>0</v>
      </c>
      <c r="N33" s="24">
        <f>N21+N25+N29</f>
        <v>0</v>
      </c>
      <c r="O33" s="109">
        <f>O21+O25+O29</f>
        <v>0</v>
      </c>
      <c r="P33" s="21">
        <f t="shared" ref="P33" si="35">P21+P25+P29</f>
        <v>0</v>
      </c>
      <c r="Q33" s="171">
        <f t="shared" ref="Q33" si="36">Q21+Q25+Q29</f>
        <v>0</v>
      </c>
      <c r="R33" s="171">
        <f t="shared" si="32"/>
        <v>0</v>
      </c>
      <c r="S33" s="18"/>
    </row>
    <row r="34" spans="1:19" s="60" customFormat="1" ht="38.1" customHeight="1" thickBot="1" x14ac:dyDescent="0.35">
      <c r="A34" s="86" t="s">
        <v>39</v>
      </c>
      <c r="B34" s="18">
        <f t="shared" ref="B34:R34" si="37">B19+B33</f>
        <v>0</v>
      </c>
      <c r="C34" s="19">
        <f t="shared" si="37"/>
        <v>0</v>
      </c>
      <c r="D34" s="20">
        <f t="shared" si="37"/>
        <v>0</v>
      </c>
      <c r="E34" s="185">
        <f t="shared" ref="E34" si="38">E19+E33</f>
        <v>0</v>
      </c>
      <c r="F34" s="21">
        <f t="shared" si="37"/>
        <v>0</v>
      </c>
      <c r="G34" s="22">
        <f t="shared" si="37"/>
        <v>0</v>
      </c>
      <c r="H34" s="24">
        <f t="shared" si="37"/>
        <v>0</v>
      </c>
      <c r="I34" s="109">
        <f t="shared" si="37"/>
        <v>0</v>
      </c>
      <c r="J34" s="21">
        <f t="shared" si="37"/>
        <v>0</v>
      </c>
      <c r="K34" s="24">
        <f t="shared" ref="K34:M34" si="39">K19+K33</f>
        <v>0</v>
      </c>
      <c r="L34" s="109">
        <f t="shared" si="39"/>
        <v>0</v>
      </c>
      <c r="M34" s="21">
        <f t="shared" si="39"/>
        <v>0</v>
      </c>
      <c r="N34" s="24">
        <f t="shared" ref="N34:P34" si="40">N19+N33</f>
        <v>0</v>
      </c>
      <c r="O34" s="109">
        <f t="shared" si="40"/>
        <v>0</v>
      </c>
      <c r="P34" s="21">
        <f t="shared" si="40"/>
        <v>0</v>
      </c>
      <c r="Q34" s="171">
        <f t="shared" ref="Q34" si="41">Q19+Q33</f>
        <v>0</v>
      </c>
      <c r="R34" s="171">
        <f t="shared" si="37"/>
        <v>0</v>
      </c>
      <c r="S34" s="18"/>
    </row>
  </sheetData>
  <mergeCells count="13">
    <mergeCell ref="A20:S20"/>
    <mergeCell ref="A3:S3"/>
    <mergeCell ref="A6:A8"/>
    <mergeCell ref="B6:B8"/>
    <mergeCell ref="C6:F7"/>
    <mergeCell ref="G6:R6"/>
    <mergeCell ref="S6:S8"/>
    <mergeCell ref="G7:G8"/>
    <mergeCell ref="H7:J7"/>
    <mergeCell ref="N7:P7"/>
    <mergeCell ref="R7:R8"/>
    <mergeCell ref="Q7:Q8"/>
    <mergeCell ref="K7:M7"/>
  </mergeCells>
  <printOptions horizontalCentered="1"/>
  <pageMargins left="0.19685039370078741" right="0.19685039370078741" top="0.19685039370078741" bottom="0.19685039370078741" header="0.51181102362204722" footer="0.51181102362204722"/>
  <pageSetup paperSize="8" scale="44" orientation="landscape" r:id="rId1"/>
  <headerFooter scaleWithDoc="0" alignWithMargins="0">
    <oddFooter xml:space="preserve">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="75" zoomScaleNormal="75" zoomScaleSheetLayoutView="70" workbookViewId="0">
      <selection sqref="A1:E1"/>
    </sheetView>
  </sheetViews>
  <sheetFormatPr defaultRowHeight="18.75" x14ac:dyDescent="0.3"/>
  <cols>
    <col min="1" max="1" width="9.7109375" style="42" customWidth="1"/>
    <col min="2" max="3" width="8" style="43" customWidth="1"/>
    <col min="4" max="4" width="11.42578125" style="43" customWidth="1"/>
    <col min="5" max="5" width="10.5703125" style="43" customWidth="1"/>
    <col min="6" max="6" width="11" style="43" customWidth="1"/>
    <col min="7" max="7" width="9" style="41" customWidth="1"/>
    <col min="8" max="8" width="10" style="41" customWidth="1"/>
    <col min="9" max="9" width="8.42578125" style="41" customWidth="1"/>
    <col min="10" max="10" width="10.85546875" style="41" customWidth="1"/>
    <col min="11" max="11" width="14.7109375" style="41" customWidth="1"/>
    <col min="12" max="12" width="75.5703125" style="44" customWidth="1"/>
    <col min="13" max="13" width="28.140625" style="41" customWidth="1"/>
    <col min="14" max="15" width="12.5703125" style="41" hidden="1" customWidth="1"/>
    <col min="16" max="16" width="11.42578125" style="41" hidden="1" customWidth="1"/>
    <col min="17" max="17" width="13.85546875" style="41" hidden="1" customWidth="1"/>
    <col min="18" max="18" width="15.5703125" style="41" hidden="1" customWidth="1"/>
    <col min="19" max="19" width="6.85546875" style="41" hidden="1" customWidth="1"/>
    <col min="20" max="20" width="13" style="41" hidden="1" customWidth="1"/>
    <col min="21" max="21" width="19.28515625" style="41" customWidth="1"/>
    <col min="22" max="16384" width="9.140625" style="41"/>
  </cols>
  <sheetData>
    <row r="1" spans="1:16" s="13" customFormat="1" ht="24.95" customHeight="1" x14ac:dyDescent="0.35">
      <c r="A1" s="36" t="s">
        <v>27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2"/>
      <c r="M1" s="15" t="s">
        <v>101</v>
      </c>
    </row>
    <row r="2" spans="1:16" ht="24.95" customHeight="1" x14ac:dyDescent="0.3">
      <c r="A2" s="137"/>
      <c r="B2" s="38"/>
      <c r="C2" s="38"/>
      <c r="D2" s="38"/>
      <c r="E2" s="38"/>
      <c r="F2" s="38"/>
      <c r="G2" s="38"/>
      <c r="H2" s="38"/>
      <c r="I2" s="38"/>
      <c r="J2" s="38"/>
      <c r="K2" s="38"/>
      <c r="L2" s="40"/>
      <c r="M2" s="39"/>
    </row>
    <row r="3" spans="1:16" ht="24.95" customHeight="1" x14ac:dyDescent="0.3">
      <c r="A3" s="268" t="s">
        <v>132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</row>
    <row r="4" spans="1:16" ht="24.95" customHeight="1" x14ac:dyDescent="0.3">
      <c r="A4" s="137"/>
      <c r="B4" s="38"/>
      <c r="C4" s="38"/>
      <c r="D4" s="38"/>
      <c r="E4" s="38"/>
      <c r="F4" s="38"/>
      <c r="G4" s="38"/>
      <c r="H4" s="38"/>
      <c r="I4" s="38"/>
      <c r="J4" s="38"/>
      <c r="K4" s="38"/>
      <c r="L4" s="40"/>
      <c r="M4" s="39"/>
    </row>
    <row r="5" spans="1:16" ht="24.95" customHeight="1" x14ac:dyDescent="0.3">
      <c r="G5" s="43"/>
      <c r="L5" s="41"/>
      <c r="N5" s="44"/>
      <c r="O5" s="43"/>
    </row>
    <row r="6" spans="1:16" ht="24.95" customHeight="1" x14ac:dyDescent="0.3">
      <c r="G6" s="43"/>
      <c r="L6" s="41"/>
      <c r="N6" s="44"/>
      <c r="O6" s="43"/>
    </row>
    <row r="7" spans="1:16" ht="24.95" customHeight="1" x14ac:dyDescent="0.3">
      <c r="A7" s="193"/>
      <c r="G7" s="43"/>
      <c r="L7" s="41"/>
      <c r="N7" s="44"/>
    </row>
    <row r="8" spans="1:16" ht="24.95" customHeight="1" x14ac:dyDescent="0.3">
      <c r="M8" s="194" t="s">
        <v>133</v>
      </c>
    </row>
    <row r="9" spans="1:16" ht="84" customHeight="1" x14ac:dyDescent="0.3">
      <c r="A9" s="45" t="s">
        <v>0</v>
      </c>
      <c r="B9" s="45" t="s">
        <v>1</v>
      </c>
      <c r="C9" s="45" t="s">
        <v>2</v>
      </c>
      <c r="D9" s="45" t="s">
        <v>3</v>
      </c>
      <c r="E9" s="45" t="s">
        <v>4</v>
      </c>
      <c r="F9" s="45" t="s">
        <v>5</v>
      </c>
      <c r="G9" s="45" t="s">
        <v>6</v>
      </c>
      <c r="H9" s="45" t="s">
        <v>7</v>
      </c>
      <c r="I9" s="45" t="s">
        <v>8</v>
      </c>
      <c r="J9" s="45" t="s">
        <v>9</v>
      </c>
      <c r="K9" s="45" t="s">
        <v>10</v>
      </c>
      <c r="L9" s="45" t="s">
        <v>11</v>
      </c>
      <c r="M9" s="46" t="s">
        <v>12</v>
      </c>
      <c r="N9" s="47"/>
      <c r="O9" s="47"/>
      <c r="P9" s="47"/>
    </row>
    <row r="10" spans="1:16" ht="15.95" customHeight="1" x14ac:dyDescent="0.3">
      <c r="A10" s="48" t="s">
        <v>94</v>
      </c>
      <c r="B10" s="49"/>
      <c r="C10" s="49"/>
      <c r="D10" s="49"/>
      <c r="E10" s="49"/>
      <c r="F10" s="49"/>
      <c r="G10" s="50" t="s">
        <v>46</v>
      </c>
      <c r="H10" s="51"/>
      <c r="I10" s="51"/>
      <c r="J10" s="51"/>
      <c r="K10" s="51"/>
      <c r="L10" s="51"/>
      <c r="M10" s="46"/>
      <c r="N10" s="47"/>
      <c r="O10" s="47"/>
      <c r="P10" s="47"/>
    </row>
    <row r="11" spans="1:16" ht="15.95" customHeight="1" x14ac:dyDescent="0.3">
      <c r="A11" s="48"/>
      <c r="B11" s="49">
        <v>1</v>
      </c>
      <c r="C11" s="49"/>
      <c r="D11" s="49"/>
      <c r="E11" s="49"/>
      <c r="F11" s="49"/>
      <c r="G11" s="50"/>
      <c r="H11" s="51" t="s">
        <v>47</v>
      </c>
      <c r="I11" s="51"/>
      <c r="J11" s="51"/>
      <c r="K11" s="51"/>
      <c r="L11" s="51"/>
      <c r="M11" s="46"/>
      <c r="N11" s="47"/>
      <c r="O11" s="47"/>
      <c r="P11" s="47"/>
    </row>
    <row r="12" spans="1:16" ht="15.95" customHeight="1" x14ac:dyDescent="0.3">
      <c r="A12" s="49"/>
      <c r="B12" s="49"/>
      <c r="C12" s="49">
        <v>1</v>
      </c>
      <c r="D12" s="49"/>
      <c r="E12" s="49"/>
      <c r="F12" s="49"/>
      <c r="G12" s="52"/>
      <c r="H12" s="51"/>
      <c r="I12" s="51" t="s">
        <v>48</v>
      </c>
      <c r="J12" s="51"/>
      <c r="K12" s="51"/>
      <c r="L12" s="51"/>
      <c r="M12" s="46"/>
      <c r="N12" s="47"/>
      <c r="O12" s="47"/>
      <c r="P12" s="47"/>
    </row>
    <row r="13" spans="1:16" ht="15.95" customHeight="1" x14ac:dyDescent="0.3">
      <c r="A13" s="49"/>
      <c r="B13" s="49"/>
      <c r="C13" s="49"/>
      <c r="D13" s="49"/>
      <c r="E13" s="49"/>
      <c r="F13" s="49" t="s">
        <v>25</v>
      </c>
      <c r="G13" s="53"/>
      <c r="H13" s="53"/>
      <c r="I13" s="53"/>
      <c r="J13" s="53"/>
      <c r="K13" s="53"/>
      <c r="L13" s="51" t="s">
        <v>26</v>
      </c>
      <c r="M13" s="54">
        <v>-150000</v>
      </c>
      <c r="N13" s="47"/>
      <c r="O13" s="47"/>
      <c r="P13" s="47"/>
    </row>
    <row r="14" spans="1:16" ht="15.95" customHeight="1" x14ac:dyDescent="0.3">
      <c r="A14" s="48" t="s">
        <v>13</v>
      </c>
      <c r="B14" s="49"/>
      <c r="C14" s="49"/>
      <c r="D14" s="49"/>
      <c r="E14" s="49"/>
      <c r="F14" s="49"/>
      <c r="G14" s="50" t="s">
        <v>112</v>
      </c>
      <c r="H14" s="52"/>
      <c r="I14" s="51"/>
      <c r="J14" s="51"/>
      <c r="K14" s="51"/>
      <c r="L14" s="51"/>
      <c r="M14" s="55"/>
      <c r="N14" s="47"/>
      <c r="O14" s="47"/>
      <c r="P14" s="47"/>
    </row>
    <row r="15" spans="1:16" ht="15.95" customHeight="1" x14ac:dyDescent="0.3">
      <c r="A15" s="48"/>
      <c r="B15" s="49">
        <v>20</v>
      </c>
      <c r="C15" s="49"/>
      <c r="D15" s="49"/>
      <c r="E15" s="49"/>
      <c r="F15" s="49"/>
      <c r="G15" s="50"/>
      <c r="H15" s="51" t="s">
        <v>14</v>
      </c>
      <c r="I15" s="51"/>
      <c r="J15" s="51"/>
      <c r="K15" s="51"/>
      <c r="L15" s="51"/>
      <c r="M15" s="55"/>
      <c r="N15" s="47"/>
      <c r="O15" s="47"/>
      <c r="P15" s="47"/>
    </row>
    <row r="16" spans="1:16" ht="15.95" customHeight="1" x14ac:dyDescent="0.3">
      <c r="A16" s="48"/>
      <c r="B16" s="49"/>
      <c r="C16" s="49">
        <v>3</v>
      </c>
      <c r="D16" s="49"/>
      <c r="E16" s="49"/>
      <c r="F16" s="49"/>
      <c r="G16" s="50"/>
      <c r="H16" s="51"/>
      <c r="I16" s="51" t="s">
        <v>15</v>
      </c>
      <c r="J16" s="51"/>
      <c r="K16" s="51"/>
      <c r="L16" s="51"/>
      <c r="M16" s="55"/>
      <c r="N16" s="47"/>
      <c r="O16" s="47"/>
      <c r="P16" s="47"/>
    </row>
    <row r="17" spans="1:16" ht="15.95" customHeight="1" x14ac:dyDescent="0.3">
      <c r="A17" s="48"/>
      <c r="B17" s="49"/>
      <c r="C17" s="49"/>
      <c r="D17" s="49">
        <v>5</v>
      </c>
      <c r="E17" s="49"/>
      <c r="F17" s="49"/>
      <c r="G17" s="50"/>
      <c r="H17" s="51"/>
      <c r="I17" s="51"/>
      <c r="J17" s="51" t="s">
        <v>89</v>
      </c>
      <c r="K17" s="51"/>
      <c r="L17" s="51"/>
      <c r="M17" s="55"/>
      <c r="N17" s="47"/>
      <c r="O17" s="47"/>
      <c r="P17" s="47"/>
    </row>
    <row r="18" spans="1:16" ht="15.95" customHeight="1" x14ac:dyDescent="0.3">
      <c r="A18" s="48"/>
      <c r="B18" s="49"/>
      <c r="C18" s="49"/>
      <c r="D18" s="49"/>
      <c r="E18" s="49"/>
      <c r="F18" s="49" t="s">
        <v>18</v>
      </c>
      <c r="G18" s="53"/>
      <c r="H18" s="51"/>
      <c r="I18" s="51"/>
      <c r="J18" s="51"/>
      <c r="K18" s="51"/>
      <c r="L18" s="51" t="s">
        <v>19</v>
      </c>
      <c r="M18" s="55">
        <f>-170000</f>
        <v>-170000</v>
      </c>
      <c r="N18" s="47"/>
      <c r="O18" s="47"/>
      <c r="P18" s="47"/>
    </row>
    <row r="19" spans="1:16" ht="15.95" customHeight="1" x14ac:dyDescent="0.3">
      <c r="A19" s="48"/>
      <c r="B19" s="49"/>
      <c r="C19" s="49"/>
      <c r="D19" s="49">
        <v>8</v>
      </c>
      <c r="E19" s="49"/>
      <c r="F19" s="49"/>
      <c r="G19" s="50"/>
      <c r="H19" s="51"/>
      <c r="I19" s="51"/>
      <c r="J19" s="51" t="s">
        <v>106</v>
      </c>
      <c r="K19" s="51"/>
      <c r="L19" s="51"/>
      <c r="M19" s="55"/>
      <c r="N19" s="47"/>
      <c r="O19" s="47"/>
      <c r="P19" s="47"/>
    </row>
    <row r="20" spans="1:16" ht="15.95" customHeight="1" x14ac:dyDescent="0.3">
      <c r="A20" s="48"/>
      <c r="B20" s="49"/>
      <c r="C20" s="49"/>
      <c r="D20" s="49"/>
      <c r="E20" s="49"/>
      <c r="F20" s="49" t="s">
        <v>16</v>
      </c>
      <c r="G20" s="56"/>
      <c r="H20" s="51"/>
      <c r="I20" s="51"/>
      <c r="J20" s="51"/>
      <c r="K20" s="51"/>
      <c r="L20" s="51" t="s">
        <v>17</v>
      </c>
      <c r="M20" s="55">
        <v>170000</v>
      </c>
      <c r="N20" s="47"/>
      <c r="O20" s="47"/>
      <c r="P20" s="47"/>
    </row>
    <row r="21" spans="1:16" ht="15.95" customHeight="1" x14ac:dyDescent="0.3">
      <c r="A21" s="48" t="s">
        <v>49</v>
      </c>
      <c r="B21" s="49"/>
      <c r="C21" s="49"/>
      <c r="D21" s="49"/>
      <c r="E21" s="49"/>
      <c r="F21" s="49"/>
      <c r="G21" s="57" t="s">
        <v>50</v>
      </c>
      <c r="H21" s="52"/>
      <c r="I21" s="51"/>
      <c r="J21" s="51"/>
      <c r="K21" s="51"/>
      <c r="L21" s="51"/>
      <c r="M21" s="55"/>
      <c r="N21" s="47"/>
      <c r="O21" s="47"/>
      <c r="P21" s="47"/>
    </row>
    <row r="22" spans="1:16" ht="15.95" customHeight="1" x14ac:dyDescent="0.3">
      <c r="A22" s="49"/>
      <c r="B22" s="49">
        <v>7</v>
      </c>
      <c r="C22" s="49"/>
      <c r="D22" s="49"/>
      <c r="E22" s="49"/>
      <c r="F22" s="49"/>
      <c r="G22" s="52"/>
      <c r="H22" s="52" t="s">
        <v>51</v>
      </c>
      <c r="I22" s="51"/>
      <c r="J22" s="51"/>
      <c r="K22" s="51"/>
      <c r="L22" s="51"/>
      <c r="M22" s="55"/>
      <c r="N22" s="47"/>
      <c r="O22" s="47"/>
      <c r="P22" s="47"/>
    </row>
    <row r="23" spans="1:16" ht="15.95" customHeight="1" x14ac:dyDescent="0.3">
      <c r="A23" s="49"/>
      <c r="B23" s="49"/>
      <c r="C23" s="49"/>
      <c r="D23" s="49"/>
      <c r="E23" s="49"/>
      <c r="F23" s="49" t="s">
        <v>52</v>
      </c>
      <c r="G23" s="53"/>
      <c r="H23" s="53"/>
      <c r="I23" s="53"/>
      <c r="J23" s="53"/>
      <c r="K23" s="53"/>
      <c r="L23" s="51" t="s">
        <v>53</v>
      </c>
      <c r="M23" s="55">
        <v>150000</v>
      </c>
      <c r="N23" s="47"/>
      <c r="O23" s="47"/>
      <c r="P23" s="47"/>
    </row>
    <row r="25" spans="1:16" x14ac:dyDescent="0.3">
      <c r="M25" s="58">
        <f>SUM(M10:M24)</f>
        <v>0</v>
      </c>
    </row>
  </sheetData>
  <mergeCells count="1">
    <mergeCell ref="A3:O3"/>
  </mergeCells>
  <pageMargins left="0.19685039370078741" right="0.19685039370078741" top="0.19685039370078741" bottom="0.19685039370078741" header="0.19685039370078741" footer="0.23622047244094491"/>
  <pageSetup paperSize="8" scale="8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zoomScale="75" zoomScaleNormal="75" zoomScaleSheetLayoutView="70" workbookViewId="0">
      <selection sqref="A1:E1"/>
    </sheetView>
  </sheetViews>
  <sheetFormatPr defaultColWidth="9.140625" defaultRowHeight="18.75" x14ac:dyDescent="0.3"/>
  <cols>
    <col min="1" max="1" width="10.7109375" style="42" customWidth="1"/>
    <col min="2" max="5" width="10.7109375" style="43" customWidth="1"/>
    <col min="6" max="6" width="12.7109375" style="43" customWidth="1"/>
    <col min="7" max="7" width="15.7109375" style="43" customWidth="1"/>
    <col min="8" max="11" width="15.7109375" style="41" customWidth="1"/>
    <col min="12" max="12" width="54.5703125" style="41" bestFit="1" customWidth="1"/>
    <col min="13" max="13" width="28.140625" style="41" customWidth="1"/>
    <col min="14" max="14" width="70.140625" style="44" customWidth="1"/>
    <col min="15" max="15" width="19.7109375" style="41" customWidth="1"/>
    <col min="16" max="17" width="12.5703125" style="41" hidden="1" customWidth="1"/>
    <col min="18" max="18" width="11.42578125" style="41" hidden="1" customWidth="1"/>
    <col min="19" max="19" width="13.85546875" style="41" hidden="1" customWidth="1"/>
    <col min="20" max="20" width="9.140625" style="41"/>
    <col min="21" max="21" width="9.42578125" style="41" bestFit="1" customWidth="1"/>
    <col min="22" max="256" width="9.140625" style="41"/>
    <col min="257" max="258" width="9.7109375" style="41" customWidth="1"/>
    <col min="259" max="259" width="10.28515625" style="41" customWidth="1"/>
    <col min="260" max="260" width="13.140625" style="41" customWidth="1"/>
    <col min="261" max="261" width="12.28515625" style="41" customWidth="1"/>
    <col min="262" max="262" width="12.42578125" style="41" customWidth="1"/>
    <col min="263" max="263" width="18.85546875" style="41" customWidth="1"/>
    <col min="264" max="264" width="16.7109375" style="41" customWidth="1"/>
    <col min="265" max="265" width="24" style="41" customWidth="1"/>
    <col min="266" max="266" width="18.28515625" style="41" customWidth="1"/>
    <col min="267" max="267" width="21.5703125" style="41" customWidth="1"/>
    <col min="268" max="268" width="34.140625" style="41" customWidth="1"/>
    <col min="269" max="269" width="28.140625" style="41" customWidth="1"/>
    <col min="270" max="270" width="70.140625" style="41" customWidth="1"/>
    <col min="271" max="271" width="19.7109375" style="41" customWidth="1"/>
    <col min="272" max="275" width="0" style="41" hidden="1" customWidth="1"/>
    <col min="276" max="276" width="9.140625" style="41"/>
    <col min="277" max="277" width="9.42578125" style="41" bestFit="1" customWidth="1"/>
    <col min="278" max="512" width="9.140625" style="41"/>
    <col min="513" max="514" width="9.7109375" style="41" customWidth="1"/>
    <col min="515" max="515" width="10.28515625" style="41" customWidth="1"/>
    <col min="516" max="516" width="13.140625" style="41" customWidth="1"/>
    <col min="517" max="517" width="12.28515625" style="41" customWidth="1"/>
    <col min="518" max="518" width="12.42578125" style="41" customWidth="1"/>
    <col min="519" max="519" width="18.85546875" style="41" customWidth="1"/>
    <col min="520" max="520" width="16.7109375" style="41" customWidth="1"/>
    <col min="521" max="521" width="24" style="41" customWidth="1"/>
    <col min="522" max="522" width="18.28515625" style="41" customWidth="1"/>
    <col min="523" max="523" width="21.5703125" style="41" customWidth="1"/>
    <col min="524" max="524" width="34.140625" style="41" customWidth="1"/>
    <col min="525" max="525" width="28.140625" style="41" customWidth="1"/>
    <col min="526" max="526" width="70.140625" style="41" customWidth="1"/>
    <col min="527" max="527" width="19.7109375" style="41" customWidth="1"/>
    <col min="528" max="531" width="0" style="41" hidden="1" customWidth="1"/>
    <col min="532" max="532" width="9.140625" style="41"/>
    <col min="533" max="533" width="9.42578125" style="41" bestFit="1" customWidth="1"/>
    <col min="534" max="768" width="9.140625" style="41"/>
    <col min="769" max="770" width="9.7109375" style="41" customWidth="1"/>
    <col min="771" max="771" width="10.28515625" style="41" customWidth="1"/>
    <col min="772" max="772" width="13.140625" style="41" customWidth="1"/>
    <col min="773" max="773" width="12.28515625" style="41" customWidth="1"/>
    <col min="774" max="774" width="12.42578125" style="41" customWidth="1"/>
    <col min="775" max="775" width="18.85546875" style="41" customWidth="1"/>
    <col min="776" max="776" width="16.7109375" style="41" customWidth="1"/>
    <col min="777" max="777" width="24" style="41" customWidth="1"/>
    <col min="778" max="778" width="18.28515625" style="41" customWidth="1"/>
    <col min="779" max="779" width="21.5703125" style="41" customWidth="1"/>
    <col min="780" max="780" width="34.140625" style="41" customWidth="1"/>
    <col min="781" max="781" width="28.140625" style="41" customWidth="1"/>
    <col min="782" max="782" width="70.140625" style="41" customWidth="1"/>
    <col min="783" max="783" width="19.7109375" style="41" customWidth="1"/>
    <col min="784" max="787" width="0" style="41" hidden="1" customWidth="1"/>
    <col min="788" max="788" width="9.140625" style="41"/>
    <col min="789" max="789" width="9.42578125" style="41" bestFit="1" customWidth="1"/>
    <col min="790" max="1024" width="9.140625" style="41"/>
    <col min="1025" max="1026" width="9.7109375" style="41" customWidth="1"/>
    <col min="1027" max="1027" width="10.28515625" style="41" customWidth="1"/>
    <col min="1028" max="1028" width="13.140625" style="41" customWidth="1"/>
    <col min="1029" max="1029" width="12.28515625" style="41" customWidth="1"/>
    <col min="1030" max="1030" width="12.42578125" style="41" customWidth="1"/>
    <col min="1031" max="1031" width="18.85546875" style="41" customWidth="1"/>
    <col min="1032" max="1032" width="16.7109375" style="41" customWidth="1"/>
    <col min="1033" max="1033" width="24" style="41" customWidth="1"/>
    <col min="1034" max="1034" width="18.28515625" style="41" customWidth="1"/>
    <col min="1035" max="1035" width="21.5703125" style="41" customWidth="1"/>
    <col min="1036" max="1036" width="34.140625" style="41" customWidth="1"/>
    <col min="1037" max="1037" width="28.140625" style="41" customWidth="1"/>
    <col min="1038" max="1038" width="70.140625" style="41" customWidth="1"/>
    <col min="1039" max="1039" width="19.7109375" style="41" customWidth="1"/>
    <col min="1040" max="1043" width="0" style="41" hidden="1" customWidth="1"/>
    <col min="1044" max="1044" width="9.140625" style="41"/>
    <col min="1045" max="1045" width="9.42578125" style="41" bestFit="1" customWidth="1"/>
    <col min="1046" max="1280" width="9.140625" style="41"/>
    <col min="1281" max="1282" width="9.7109375" style="41" customWidth="1"/>
    <col min="1283" max="1283" width="10.28515625" style="41" customWidth="1"/>
    <col min="1284" max="1284" width="13.140625" style="41" customWidth="1"/>
    <col min="1285" max="1285" width="12.28515625" style="41" customWidth="1"/>
    <col min="1286" max="1286" width="12.42578125" style="41" customWidth="1"/>
    <col min="1287" max="1287" width="18.85546875" style="41" customWidth="1"/>
    <col min="1288" max="1288" width="16.7109375" style="41" customWidth="1"/>
    <col min="1289" max="1289" width="24" style="41" customWidth="1"/>
    <col min="1290" max="1290" width="18.28515625" style="41" customWidth="1"/>
    <col min="1291" max="1291" width="21.5703125" style="41" customWidth="1"/>
    <col min="1292" max="1292" width="34.140625" style="41" customWidth="1"/>
    <col min="1293" max="1293" width="28.140625" style="41" customWidth="1"/>
    <col min="1294" max="1294" width="70.140625" style="41" customWidth="1"/>
    <col min="1295" max="1295" width="19.7109375" style="41" customWidth="1"/>
    <col min="1296" max="1299" width="0" style="41" hidden="1" customWidth="1"/>
    <col min="1300" max="1300" width="9.140625" style="41"/>
    <col min="1301" max="1301" width="9.42578125" style="41" bestFit="1" customWidth="1"/>
    <col min="1302" max="1536" width="9.140625" style="41"/>
    <col min="1537" max="1538" width="9.7109375" style="41" customWidth="1"/>
    <col min="1539" max="1539" width="10.28515625" style="41" customWidth="1"/>
    <col min="1540" max="1540" width="13.140625" style="41" customWidth="1"/>
    <col min="1541" max="1541" width="12.28515625" style="41" customWidth="1"/>
    <col min="1542" max="1542" width="12.42578125" style="41" customWidth="1"/>
    <col min="1543" max="1543" width="18.85546875" style="41" customWidth="1"/>
    <col min="1544" max="1544" width="16.7109375" style="41" customWidth="1"/>
    <col min="1545" max="1545" width="24" style="41" customWidth="1"/>
    <col min="1546" max="1546" width="18.28515625" style="41" customWidth="1"/>
    <col min="1547" max="1547" width="21.5703125" style="41" customWidth="1"/>
    <col min="1548" max="1548" width="34.140625" style="41" customWidth="1"/>
    <col min="1549" max="1549" width="28.140625" style="41" customWidth="1"/>
    <col min="1550" max="1550" width="70.140625" style="41" customWidth="1"/>
    <col min="1551" max="1551" width="19.7109375" style="41" customWidth="1"/>
    <col min="1552" max="1555" width="0" style="41" hidden="1" customWidth="1"/>
    <col min="1556" max="1556" width="9.140625" style="41"/>
    <col min="1557" max="1557" width="9.42578125" style="41" bestFit="1" customWidth="1"/>
    <col min="1558" max="1792" width="9.140625" style="41"/>
    <col min="1793" max="1794" width="9.7109375" style="41" customWidth="1"/>
    <col min="1795" max="1795" width="10.28515625" style="41" customWidth="1"/>
    <col min="1796" max="1796" width="13.140625" style="41" customWidth="1"/>
    <col min="1797" max="1797" width="12.28515625" style="41" customWidth="1"/>
    <col min="1798" max="1798" width="12.42578125" style="41" customWidth="1"/>
    <col min="1799" max="1799" width="18.85546875" style="41" customWidth="1"/>
    <col min="1800" max="1800" width="16.7109375" style="41" customWidth="1"/>
    <col min="1801" max="1801" width="24" style="41" customWidth="1"/>
    <col min="1802" max="1802" width="18.28515625" style="41" customWidth="1"/>
    <col min="1803" max="1803" width="21.5703125" style="41" customWidth="1"/>
    <col min="1804" max="1804" width="34.140625" style="41" customWidth="1"/>
    <col min="1805" max="1805" width="28.140625" style="41" customWidth="1"/>
    <col min="1806" max="1806" width="70.140625" style="41" customWidth="1"/>
    <col min="1807" max="1807" width="19.7109375" style="41" customWidth="1"/>
    <col min="1808" max="1811" width="0" style="41" hidden="1" customWidth="1"/>
    <col min="1812" max="1812" width="9.140625" style="41"/>
    <col min="1813" max="1813" width="9.42578125" style="41" bestFit="1" customWidth="1"/>
    <col min="1814" max="2048" width="9.140625" style="41"/>
    <col min="2049" max="2050" width="9.7109375" style="41" customWidth="1"/>
    <col min="2051" max="2051" width="10.28515625" style="41" customWidth="1"/>
    <col min="2052" max="2052" width="13.140625" style="41" customWidth="1"/>
    <col min="2053" max="2053" width="12.28515625" style="41" customWidth="1"/>
    <col min="2054" max="2054" width="12.42578125" style="41" customWidth="1"/>
    <col min="2055" max="2055" width="18.85546875" style="41" customWidth="1"/>
    <col min="2056" max="2056" width="16.7109375" style="41" customWidth="1"/>
    <col min="2057" max="2057" width="24" style="41" customWidth="1"/>
    <col min="2058" max="2058" width="18.28515625" style="41" customWidth="1"/>
    <col min="2059" max="2059" width="21.5703125" style="41" customWidth="1"/>
    <col min="2060" max="2060" width="34.140625" style="41" customWidth="1"/>
    <col min="2061" max="2061" width="28.140625" style="41" customWidth="1"/>
    <col min="2062" max="2062" width="70.140625" style="41" customWidth="1"/>
    <col min="2063" max="2063" width="19.7109375" style="41" customWidth="1"/>
    <col min="2064" max="2067" width="0" style="41" hidden="1" customWidth="1"/>
    <col min="2068" max="2068" width="9.140625" style="41"/>
    <col min="2069" max="2069" width="9.42578125" style="41" bestFit="1" customWidth="1"/>
    <col min="2070" max="2304" width="9.140625" style="41"/>
    <col min="2305" max="2306" width="9.7109375" style="41" customWidth="1"/>
    <col min="2307" max="2307" width="10.28515625" style="41" customWidth="1"/>
    <col min="2308" max="2308" width="13.140625" style="41" customWidth="1"/>
    <col min="2309" max="2309" width="12.28515625" style="41" customWidth="1"/>
    <col min="2310" max="2310" width="12.42578125" style="41" customWidth="1"/>
    <col min="2311" max="2311" width="18.85546875" style="41" customWidth="1"/>
    <col min="2312" max="2312" width="16.7109375" style="41" customWidth="1"/>
    <col min="2313" max="2313" width="24" style="41" customWidth="1"/>
    <col min="2314" max="2314" width="18.28515625" style="41" customWidth="1"/>
    <col min="2315" max="2315" width="21.5703125" style="41" customWidth="1"/>
    <col min="2316" max="2316" width="34.140625" style="41" customWidth="1"/>
    <col min="2317" max="2317" width="28.140625" style="41" customWidth="1"/>
    <col min="2318" max="2318" width="70.140625" style="41" customWidth="1"/>
    <col min="2319" max="2319" width="19.7109375" style="41" customWidth="1"/>
    <col min="2320" max="2323" width="0" style="41" hidden="1" customWidth="1"/>
    <col min="2324" max="2324" width="9.140625" style="41"/>
    <col min="2325" max="2325" width="9.42578125" style="41" bestFit="1" customWidth="1"/>
    <col min="2326" max="2560" width="9.140625" style="41"/>
    <col min="2561" max="2562" width="9.7109375" style="41" customWidth="1"/>
    <col min="2563" max="2563" width="10.28515625" style="41" customWidth="1"/>
    <col min="2564" max="2564" width="13.140625" style="41" customWidth="1"/>
    <col min="2565" max="2565" width="12.28515625" style="41" customWidth="1"/>
    <col min="2566" max="2566" width="12.42578125" style="41" customWidth="1"/>
    <col min="2567" max="2567" width="18.85546875" style="41" customWidth="1"/>
    <col min="2568" max="2568" width="16.7109375" style="41" customWidth="1"/>
    <col min="2569" max="2569" width="24" style="41" customWidth="1"/>
    <col min="2570" max="2570" width="18.28515625" style="41" customWidth="1"/>
    <col min="2571" max="2571" width="21.5703125" style="41" customWidth="1"/>
    <col min="2572" max="2572" width="34.140625" style="41" customWidth="1"/>
    <col min="2573" max="2573" width="28.140625" style="41" customWidth="1"/>
    <col min="2574" max="2574" width="70.140625" style="41" customWidth="1"/>
    <col min="2575" max="2575" width="19.7109375" style="41" customWidth="1"/>
    <col min="2576" max="2579" width="0" style="41" hidden="1" customWidth="1"/>
    <col min="2580" max="2580" width="9.140625" style="41"/>
    <col min="2581" max="2581" width="9.42578125" style="41" bestFit="1" customWidth="1"/>
    <col min="2582" max="2816" width="9.140625" style="41"/>
    <col min="2817" max="2818" width="9.7109375" style="41" customWidth="1"/>
    <col min="2819" max="2819" width="10.28515625" style="41" customWidth="1"/>
    <col min="2820" max="2820" width="13.140625" style="41" customWidth="1"/>
    <col min="2821" max="2821" width="12.28515625" style="41" customWidth="1"/>
    <col min="2822" max="2822" width="12.42578125" style="41" customWidth="1"/>
    <col min="2823" max="2823" width="18.85546875" style="41" customWidth="1"/>
    <col min="2824" max="2824" width="16.7109375" style="41" customWidth="1"/>
    <col min="2825" max="2825" width="24" style="41" customWidth="1"/>
    <col min="2826" max="2826" width="18.28515625" style="41" customWidth="1"/>
    <col min="2827" max="2827" width="21.5703125" style="41" customWidth="1"/>
    <col min="2828" max="2828" width="34.140625" style="41" customWidth="1"/>
    <col min="2829" max="2829" width="28.140625" style="41" customWidth="1"/>
    <col min="2830" max="2830" width="70.140625" style="41" customWidth="1"/>
    <col min="2831" max="2831" width="19.7109375" style="41" customWidth="1"/>
    <col min="2832" max="2835" width="0" style="41" hidden="1" customWidth="1"/>
    <col min="2836" max="2836" width="9.140625" style="41"/>
    <col min="2837" max="2837" width="9.42578125" style="41" bestFit="1" customWidth="1"/>
    <col min="2838" max="3072" width="9.140625" style="41"/>
    <col min="3073" max="3074" width="9.7109375" style="41" customWidth="1"/>
    <col min="3075" max="3075" width="10.28515625" style="41" customWidth="1"/>
    <col min="3076" max="3076" width="13.140625" style="41" customWidth="1"/>
    <col min="3077" max="3077" width="12.28515625" style="41" customWidth="1"/>
    <col min="3078" max="3078" width="12.42578125" style="41" customWidth="1"/>
    <col min="3079" max="3079" width="18.85546875" style="41" customWidth="1"/>
    <col min="3080" max="3080" width="16.7109375" style="41" customWidth="1"/>
    <col min="3081" max="3081" width="24" style="41" customWidth="1"/>
    <col min="3082" max="3082" width="18.28515625" style="41" customWidth="1"/>
    <col min="3083" max="3083" width="21.5703125" style="41" customWidth="1"/>
    <col min="3084" max="3084" width="34.140625" style="41" customWidth="1"/>
    <col min="3085" max="3085" width="28.140625" style="41" customWidth="1"/>
    <col min="3086" max="3086" width="70.140625" style="41" customWidth="1"/>
    <col min="3087" max="3087" width="19.7109375" style="41" customWidth="1"/>
    <col min="3088" max="3091" width="0" style="41" hidden="1" customWidth="1"/>
    <col min="3092" max="3092" width="9.140625" style="41"/>
    <col min="3093" max="3093" width="9.42578125" style="41" bestFit="1" customWidth="1"/>
    <col min="3094" max="3328" width="9.140625" style="41"/>
    <col min="3329" max="3330" width="9.7109375" style="41" customWidth="1"/>
    <col min="3331" max="3331" width="10.28515625" style="41" customWidth="1"/>
    <col min="3332" max="3332" width="13.140625" style="41" customWidth="1"/>
    <col min="3333" max="3333" width="12.28515625" style="41" customWidth="1"/>
    <col min="3334" max="3334" width="12.42578125" style="41" customWidth="1"/>
    <col min="3335" max="3335" width="18.85546875" style="41" customWidth="1"/>
    <col min="3336" max="3336" width="16.7109375" style="41" customWidth="1"/>
    <col min="3337" max="3337" width="24" style="41" customWidth="1"/>
    <col min="3338" max="3338" width="18.28515625" style="41" customWidth="1"/>
    <col min="3339" max="3339" width="21.5703125" style="41" customWidth="1"/>
    <col min="3340" max="3340" width="34.140625" style="41" customWidth="1"/>
    <col min="3341" max="3341" width="28.140625" style="41" customWidth="1"/>
    <col min="3342" max="3342" width="70.140625" style="41" customWidth="1"/>
    <col min="3343" max="3343" width="19.7109375" style="41" customWidth="1"/>
    <col min="3344" max="3347" width="0" style="41" hidden="1" customWidth="1"/>
    <col min="3348" max="3348" width="9.140625" style="41"/>
    <col min="3349" max="3349" width="9.42578125" style="41" bestFit="1" customWidth="1"/>
    <col min="3350" max="3584" width="9.140625" style="41"/>
    <col min="3585" max="3586" width="9.7109375" style="41" customWidth="1"/>
    <col min="3587" max="3587" width="10.28515625" style="41" customWidth="1"/>
    <col min="3588" max="3588" width="13.140625" style="41" customWidth="1"/>
    <col min="3589" max="3589" width="12.28515625" style="41" customWidth="1"/>
    <col min="3590" max="3590" width="12.42578125" style="41" customWidth="1"/>
    <col min="3591" max="3591" width="18.85546875" style="41" customWidth="1"/>
    <col min="3592" max="3592" width="16.7109375" style="41" customWidth="1"/>
    <col min="3593" max="3593" width="24" style="41" customWidth="1"/>
    <col min="3594" max="3594" width="18.28515625" style="41" customWidth="1"/>
    <col min="3595" max="3595" width="21.5703125" style="41" customWidth="1"/>
    <col min="3596" max="3596" width="34.140625" style="41" customWidth="1"/>
    <col min="3597" max="3597" width="28.140625" style="41" customWidth="1"/>
    <col min="3598" max="3598" width="70.140625" style="41" customWidth="1"/>
    <col min="3599" max="3599" width="19.7109375" style="41" customWidth="1"/>
    <col min="3600" max="3603" width="0" style="41" hidden="1" customWidth="1"/>
    <col min="3604" max="3604" width="9.140625" style="41"/>
    <col min="3605" max="3605" width="9.42578125" style="41" bestFit="1" customWidth="1"/>
    <col min="3606" max="3840" width="9.140625" style="41"/>
    <col min="3841" max="3842" width="9.7109375" style="41" customWidth="1"/>
    <col min="3843" max="3843" width="10.28515625" style="41" customWidth="1"/>
    <col min="3844" max="3844" width="13.140625" style="41" customWidth="1"/>
    <col min="3845" max="3845" width="12.28515625" style="41" customWidth="1"/>
    <col min="3846" max="3846" width="12.42578125" style="41" customWidth="1"/>
    <col min="3847" max="3847" width="18.85546875" style="41" customWidth="1"/>
    <col min="3848" max="3848" width="16.7109375" style="41" customWidth="1"/>
    <col min="3849" max="3849" width="24" style="41" customWidth="1"/>
    <col min="3850" max="3850" width="18.28515625" style="41" customWidth="1"/>
    <col min="3851" max="3851" width="21.5703125" style="41" customWidth="1"/>
    <col min="3852" max="3852" width="34.140625" style="41" customWidth="1"/>
    <col min="3853" max="3853" width="28.140625" style="41" customWidth="1"/>
    <col min="3854" max="3854" width="70.140625" style="41" customWidth="1"/>
    <col min="3855" max="3855" width="19.7109375" style="41" customWidth="1"/>
    <col min="3856" max="3859" width="0" style="41" hidden="1" customWidth="1"/>
    <col min="3860" max="3860" width="9.140625" style="41"/>
    <col min="3861" max="3861" width="9.42578125" style="41" bestFit="1" customWidth="1"/>
    <col min="3862" max="4096" width="9.140625" style="41"/>
    <col min="4097" max="4098" width="9.7109375" style="41" customWidth="1"/>
    <col min="4099" max="4099" width="10.28515625" style="41" customWidth="1"/>
    <col min="4100" max="4100" width="13.140625" style="41" customWidth="1"/>
    <col min="4101" max="4101" width="12.28515625" style="41" customWidth="1"/>
    <col min="4102" max="4102" width="12.42578125" style="41" customWidth="1"/>
    <col min="4103" max="4103" width="18.85546875" style="41" customWidth="1"/>
    <col min="4104" max="4104" width="16.7109375" style="41" customWidth="1"/>
    <col min="4105" max="4105" width="24" style="41" customWidth="1"/>
    <col min="4106" max="4106" width="18.28515625" style="41" customWidth="1"/>
    <col min="4107" max="4107" width="21.5703125" style="41" customWidth="1"/>
    <col min="4108" max="4108" width="34.140625" style="41" customWidth="1"/>
    <col min="4109" max="4109" width="28.140625" style="41" customWidth="1"/>
    <col min="4110" max="4110" width="70.140625" style="41" customWidth="1"/>
    <col min="4111" max="4111" width="19.7109375" style="41" customWidth="1"/>
    <col min="4112" max="4115" width="0" style="41" hidden="1" customWidth="1"/>
    <col min="4116" max="4116" width="9.140625" style="41"/>
    <col min="4117" max="4117" width="9.42578125" style="41" bestFit="1" customWidth="1"/>
    <col min="4118" max="4352" width="9.140625" style="41"/>
    <col min="4353" max="4354" width="9.7109375" style="41" customWidth="1"/>
    <col min="4355" max="4355" width="10.28515625" style="41" customWidth="1"/>
    <col min="4356" max="4356" width="13.140625" style="41" customWidth="1"/>
    <col min="4357" max="4357" width="12.28515625" style="41" customWidth="1"/>
    <col min="4358" max="4358" width="12.42578125" style="41" customWidth="1"/>
    <col min="4359" max="4359" width="18.85546875" style="41" customWidth="1"/>
    <col min="4360" max="4360" width="16.7109375" style="41" customWidth="1"/>
    <col min="4361" max="4361" width="24" style="41" customWidth="1"/>
    <col min="4362" max="4362" width="18.28515625" style="41" customWidth="1"/>
    <col min="4363" max="4363" width="21.5703125" style="41" customWidth="1"/>
    <col min="4364" max="4364" width="34.140625" style="41" customWidth="1"/>
    <col min="4365" max="4365" width="28.140625" style="41" customWidth="1"/>
    <col min="4366" max="4366" width="70.140625" style="41" customWidth="1"/>
    <col min="4367" max="4367" width="19.7109375" style="41" customWidth="1"/>
    <col min="4368" max="4371" width="0" style="41" hidden="1" customWidth="1"/>
    <col min="4372" max="4372" width="9.140625" style="41"/>
    <col min="4373" max="4373" width="9.42578125" style="41" bestFit="1" customWidth="1"/>
    <col min="4374" max="4608" width="9.140625" style="41"/>
    <col min="4609" max="4610" width="9.7109375" style="41" customWidth="1"/>
    <col min="4611" max="4611" width="10.28515625" style="41" customWidth="1"/>
    <col min="4612" max="4612" width="13.140625" style="41" customWidth="1"/>
    <col min="4613" max="4613" width="12.28515625" style="41" customWidth="1"/>
    <col min="4614" max="4614" width="12.42578125" style="41" customWidth="1"/>
    <col min="4615" max="4615" width="18.85546875" style="41" customWidth="1"/>
    <col min="4616" max="4616" width="16.7109375" style="41" customWidth="1"/>
    <col min="4617" max="4617" width="24" style="41" customWidth="1"/>
    <col min="4618" max="4618" width="18.28515625" style="41" customWidth="1"/>
    <col min="4619" max="4619" width="21.5703125" style="41" customWidth="1"/>
    <col min="4620" max="4620" width="34.140625" style="41" customWidth="1"/>
    <col min="4621" max="4621" width="28.140625" style="41" customWidth="1"/>
    <col min="4622" max="4622" width="70.140625" style="41" customWidth="1"/>
    <col min="4623" max="4623" width="19.7109375" style="41" customWidth="1"/>
    <col min="4624" max="4627" width="0" style="41" hidden="1" customWidth="1"/>
    <col min="4628" max="4628" width="9.140625" style="41"/>
    <col min="4629" max="4629" width="9.42578125" style="41" bestFit="1" customWidth="1"/>
    <col min="4630" max="4864" width="9.140625" style="41"/>
    <col min="4865" max="4866" width="9.7109375" style="41" customWidth="1"/>
    <col min="4867" max="4867" width="10.28515625" style="41" customWidth="1"/>
    <col min="4868" max="4868" width="13.140625" style="41" customWidth="1"/>
    <col min="4869" max="4869" width="12.28515625" style="41" customWidth="1"/>
    <col min="4870" max="4870" width="12.42578125" style="41" customWidth="1"/>
    <col min="4871" max="4871" width="18.85546875" style="41" customWidth="1"/>
    <col min="4872" max="4872" width="16.7109375" style="41" customWidth="1"/>
    <col min="4873" max="4873" width="24" style="41" customWidth="1"/>
    <col min="4874" max="4874" width="18.28515625" style="41" customWidth="1"/>
    <col min="4875" max="4875" width="21.5703125" style="41" customWidth="1"/>
    <col min="4876" max="4876" width="34.140625" style="41" customWidth="1"/>
    <col min="4877" max="4877" width="28.140625" style="41" customWidth="1"/>
    <col min="4878" max="4878" width="70.140625" style="41" customWidth="1"/>
    <col min="4879" max="4879" width="19.7109375" style="41" customWidth="1"/>
    <col min="4880" max="4883" width="0" style="41" hidden="1" customWidth="1"/>
    <col min="4884" max="4884" width="9.140625" style="41"/>
    <col min="4885" max="4885" width="9.42578125" style="41" bestFit="1" customWidth="1"/>
    <col min="4886" max="5120" width="9.140625" style="41"/>
    <col min="5121" max="5122" width="9.7109375" style="41" customWidth="1"/>
    <col min="5123" max="5123" width="10.28515625" style="41" customWidth="1"/>
    <col min="5124" max="5124" width="13.140625" style="41" customWidth="1"/>
    <col min="5125" max="5125" width="12.28515625" style="41" customWidth="1"/>
    <col min="5126" max="5126" width="12.42578125" style="41" customWidth="1"/>
    <col min="5127" max="5127" width="18.85546875" style="41" customWidth="1"/>
    <col min="5128" max="5128" width="16.7109375" style="41" customWidth="1"/>
    <col min="5129" max="5129" width="24" style="41" customWidth="1"/>
    <col min="5130" max="5130" width="18.28515625" style="41" customWidth="1"/>
    <col min="5131" max="5131" width="21.5703125" style="41" customWidth="1"/>
    <col min="5132" max="5132" width="34.140625" style="41" customWidth="1"/>
    <col min="5133" max="5133" width="28.140625" style="41" customWidth="1"/>
    <col min="5134" max="5134" width="70.140625" style="41" customWidth="1"/>
    <col min="5135" max="5135" width="19.7109375" style="41" customWidth="1"/>
    <col min="5136" max="5139" width="0" style="41" hidden="1" customWidth="1"/>
    <col min="5140" max="5140" width="9.140625" style="41"/>
    <col min="5141" max="5141" width="9.42578125" style="41" bestFit="1" customWidth="1"/>
    <col min="5142" max="5376" width="9.140625" style="41"/>
    <col min="5377" max="5378" width="9.7109375" style="41" customWidth="1"/>
    <col min="5379" max="5379" width="10.28515625" style="41" customWidth="1"/>
    <col min="5380" max="5380" width="13.140625" style="41" customWidth="1"/>
    <col min="5381" max="5381" width="12.28515625" style="41" customWidth="1"/>
    <col min="5382" max="5382" width="12.42578125" style="41" customWidth="1"/>
    <col min="5383" max="5383" width="18.85546875" style="41" customWidth="1"/>
    <col min="5384" max="5384" width="16.7109375" style="41" customWidth="1"/>
    <col min="5385" max="5385" width="24" style="41" customWidth="1"/>
    <col min="5386" max="5386" width="18.28515625" style="41" customWidth="1"/>
    <col min="5387" max="5387" width="21.5703125" style="41" customWidth="1"/>
    <col min="5388" max="5388" width="34.140625" style="41" customWidth="1"/>
    <col min="5389" max="5389" width="28.140625" style="41" customWidth="1"/>
    <col min="5390" max="5390" width="70.140625" style="41" customWidth="1"/>
    <col min="5391" max="5391" width="19.7109375" style="41" customWidth="1"/>
    <col min="5392" max="5395" width="0" style="41" hidden="1" customWidth="1"/>
    <col min="5396" max="5396" width="9.140625" style="41"/>
    <col min="5397" max="5397" width="9.42578125" style="41" bestFit="1" customWidth="1"/>
    <col min="5398" max="5632" width="9.140625" style="41"/>
    <col min="5633" max="5634" width="9.7109375" style="41" customWidth="1"/>
    <col min="5635" max="5635" width="10.28515625" style="41" customWidth="1"/>
    <col min="5636" max="5636" width="13.140625" style="41" customWidth="1"/>
    <col min="5637" max="5637" width="12.28515625" style="41" customWidth="1"/>
    <col min="5638" max="5638" width="12.42578125" style="41" customWidth="1"/>
    <col min="5639" max="5639" width="18.85546875" style="41" customWidth="1"/>
    <col min="5640" max="5640" width="16.7109375" style="41" customWidth="1"/>
    <col min="5641" max="5641" width="24" style="41" customWidth="1"/>
    <col min="5642" max="5642" width="18.28515625" style="41" customWidth="1"/>
    <col min="5643" max="5643" width="21.5703125" style="41" customWidth="1"/>
    <col min="5644" max="5644" width="34.140625" style="41" customWidth="1"/>
    <col min="5645" max="5645" width="28.140625" style="41" customWidth="1"/>
    <col min="5646" max="5646" width="70.140625" style="41" customWidth="1"/>
    <col min="5647" max="5647" width="19.7109375" style="41" customWidth="1"/>
    <col min="5648" max="5651" width="0" style="41" hidden="1" customWidth="1"/>
    <col min="5652" max="5652" width="9.140625" style="41"/>
    <col min="5653" max="5653" width="9.42578125" style="41" bestFit="1" customWidth="1"/>
    <col min="5654" max="5888" width="9.140625" style="41"/>
    <col min="5889" max="5890" width="9.7109375" style="41" customWidth="1"/>
    <col min="5891" max="5891" width="10.28515625" style="41" customWidth="1"/>
    <col min="5892" max="5892" width="13.140625" style="41" customWidth="1"/>
    <col min="5893" max="5893" width="12.28515625" style="41" customWidth="1"/>
    <col min="5894" max="5894" width="12.42578125" style="41" customWidth="1"/>
    <col min="5895" max="5895" width="18.85546875" style="41" customWidth="1"/>
    <col min="5896" max="5896" width="16.7109375" style="41" customWidth="1"/>
    <col min="5897" max="5897" width="24" style="41" customWidth="1"/>
    <col min="5898" max="5898" width="18.28515625" style="41" customWidth="1"/>
    <col min="5899" max="5899" width="21.5703125" style="41" customWidth="1"/>
    <col min="5900" max="5900" width="34.140625" style="41" customWidth="1"/>
    <col min="5901" max="5901" width="28.140625" style="41" customWidth="1"/>
    <col min="5902" max="5902" width="70.140625" style="41" customWidth="1"/>
    <col min="5903" max="5903" width="19.7109375" style="41" customWidth="1"/>
    <col min="5904" max="5907" width="0" style="41" hidden="1" customWidth="1"/>
    <col min="5908" max="5908" width="9.140625" style="41"/>
    <col min="5909" max="5909" width="9.42578125" style="41" bestFit="1" customWidth="1"/>
    <col min="5910" max="6144" width="9.140625" style="41"/>
    <col min="6145" max="6146" width="9.7109375" style="41" customWidth="1"/>
    <col min="6147" max="6147" width="10.28515625" style="41" customWidth="1"/>
    <col min="6148" max="6148" width="13.140625" style="41" customWidth="1"/>
    <col min="6149" max="6149" width="12.28515625" style="41" customWidth="1"/>
    <col min="6150" max="6150" width="12.42578125" style="41" customWidth="1"/>
    <col min="6151" max="6151" width="18.85546875" style="41" customWidth="1"/>
    <col min="6152" max="6152" width="16.7109375" style="41" customWidth="1"/>
    <col min="6153" max="6153" width="24" style="41" customWidth="1"/>
    <col min="6154" max="6154" width="18.28515625" style="41" customWidth="1"/>
    <col min="6155" max="6155" width="21.5703125" style="41" customWidth="1"/>
    <col min="6156" max="6156" width="34.140625" style="41" customWidth="1"/>
    <col min="6157" max="6157" width="28.140625" style="41" customWidth="1"/>
    <col min="6158" max="6158" width="70.140625" style="41" customWidth="1"/>
    <col min="6159" max="6159" width="19.7109375" style="41" customWidth="1"/>
    <col min="6160" max="6163" width="0" style="41" hidden="1" customWidth="1"/>
    <col min="6164" max="6164" width="9.140625" style="41"/>
    <col min="6165" max="6165" width="9.42578125" style="41" bestFit="1" customWidth="1"/>
    <col min="6166" max="6400" width="9.140625" style="41"/>
    <col min="6401" max="6402" width="9.7109375" style="41" customWidth="1"/>
    <col min="6403" max="6403" width="10.28515625" style="41" customWidth="1"/>
    <col min="6404" max="6404" width="13.140625" style="41" customWidth="1"/>
    <col min="6405" max="6405" width="12.28515625" style="41" customWidth="1"/>
    <col min="6406" max="6406" width="12.42578125" style="41" customWidth="1"/>
    <col min="6407" max="6407" width="18.85546875" style="41" customWidth="1"/>
    <col min="6408" max="6408" width="16.7109375" style="41" customWidth="1"/>
    <col min="6409" max="6409" width="24" style="41" customWidth="1"/>
    <col min="6410" max="6410" width="18.28515625" style="41" customWidth="1"/>
    <col min="6411" max="6411" width="21.5703125" style="41" customWidth="1"/>
    <col min="6412" max="6412" width="34.140625" style="41" customWidth="1"/>
    <col min="6413" max="6413" width="28.140625" style="41" customWidth="1"/>
    <col min="6414" max="6414" width="70.140625" style="41" customWidth="1"/>
    <col min="6415" max="6415" width="19.7109375" style="41" customWidth="1"/>
    <col min="6416" max="6419" width="0" style="41" hidden="1" customWidth="1"/>
    <col min="6420" max="6420" width="9.140625" style="41"/>
    <col min="6421" max="6421" width="9.42578125" style="41" bestFit="1" customWidth="1"/>
    <col min="6422" max="6656" width="9.140625" style="41"/>
    <col min="6657" max="6658" width="9.7109375" style="41" customWidth="1"/>
    <col min="6659" max="6659" width="10.28515625" style="41" customWidth="1"/>
    <col min="6660" max="6660" width="13.140625" style="41" customWidth="1"/>
    <col min="6661" max="6661" width="12.28515625" style="41" customWidth="1"/>
    <col min="6662" max="6662" width="12.42578125" style="41" customWidth="1"/>
    <col min="6663" max="6663" width="18.85546875" style="41" customWidth="1"/>
    <col min="6664" max="6664" width="16.7109375" style="41" customWidth="1"/>
    <col min="6665" max="6665" width="24" style="41" customWidth="1"/>
    <col min="6666" max="6666" width="18.28515625" style="41" customWidth="1"/>
    <col min="6667" max="6667" width="21.5703125" style="41" customWidth="1"/>
    <col min="6668" max="6668" width="34.140625" style="41" customWidth="1"/>
    <col min="6669" max="6669" width="28.140625" style="41" customWidth="1"/>
    <col min="6670" max="6670" width="70.140625" style="41" customWidth="1"/>
    <col min="6671" max="6671" width="19.7109375" style="41" customWidth="1"/>
    <col min="6672" max="6675" width="0" style="41" hidden="1" customWidth="1"/>
    <col min="6676" max="6676" width="9.140625" style="41"/>
    <col min="6677" max="6677" width="9.42578125" style="41" bestFit="1" customWidth="1"/>
    <col min="6678" max="6912" width="9.140625" style="41"/>
    <col min="6913" max="6914" width="9.7109375" style="41" customWidth="1"/>
    <col min="6915" max="6915" width="10.28515625" style="41" customWidth="1"/>
    <col min="6916" max="6916" width="13.140625" style="41" customWidth="1"/>
    <col min="6917" max="6917" width="12.28515625" style="41" customWidth="1"/>
    <col min="6918" max="6918" width="12.42578125" style="41" customWidth="1"/>
    <col min="6919" max="6919" width="18.85546875" style="41" customWidth="1"/>
    <col min="6920" max="6920" width="16.7109375" style="41" customWidth="1"/>
    <col min="6921" max="6921" width="24" style="41" customWidth="1"/>
    <col min="6922" max="6922" width="18.28515625" style="41" customWidth="1"/>
    <col min="6923" max="6923" width="21.5703125" style="41" customWidth="1"/>
    <col min="6924" max="6924" width="34.140625" style="41" customWidth="1"/>
    <col min="6925" max="6925" width="28.140625" style="41" customWidth="1"/>
    <col min="6926" max="6926" width="70.140625" style="41" customWidth="1"/>
    <col min="6927" max="6927" width="19.7109375" style="41" customWidth="1"/>
    <col min="6928" max="6931" width="0" style="41" hidden="1" customWidth="1"/>
    <col min="6932" max="6932" width="9.140625" style="41"/>
    <col min="6933" max="6933" width="9.42578125" style="41" bestFit="1" customWidth="1"/>
    <col min="6934" max="7168" width="9.140625" style="41"/>
    <col min="7169" max="7170" width="9.7109375" style="41" customWidth="1"/>
    <col min="7171" max="7171" width="10.28515625" style="41" customWidth="1"/>
    <col min="7172" max="7172" width="13.140625" style="41" customWidth="1"/>
    <col min="7173" max="7173" width="12.28515625" style="41" customWidth="1"/>
    <col min="7174" max="7174" width="12.42578125" style="41" customWidth="1"/>
    <col min="7175" max="7175" width="18.85546875" style="41" customWidth="1"/>
    <col min="7176" max="7176" width="16.7109375" style="41" customWidth="1"/>
    <col min="7177" max="7177" width="24" style="41" customWidth="1"/>
    <col min="7178" max="7178" width="18.28515625" style="41" customWidth="1"/>
    <col min="7179" max="7179" width="21.5703125" style="41" customWidth="1"/>
    <col min="7180" max="7180" width="34.140625" style="41" customWidth="1"/>
    <col min="7181" max="7181" width="28.140625" style="41" customWidth="1"/>
    <col min="7182" max="7182" width="70.140625" style="41" customWidth="1"/>
    <col min="7183" max="7183" width="19.7109375" style="41" customWidth="1"/>
    <col min="7184" max="7187" width="0" style="41" hidden="1" customWidth="1"/>
    <col min="7188" max="7188" width="9.140625" style="41"/>
    <col min="7189" max="7189" width="9.42578125" style="41" bestFit="1" customWidth="1"/>
    <col min="7190" max="7424" width="9.140625" style="41"/>
    <col min="7425" max="7426" width="9.7109375" style="41" customWidth="1"/>
    <col min="7427" max="7427" width="10.28515625" style="41" customWidth="1"/>
    <col min="7428" max="7428" width="13.140625" style="41" customWidth="1"/>
    <col min="7429" max="7429" width="12.28515625" style="41" customWidth="1"/>
    <col min="7430" max="7430" width="12.42578125" style="41" customWidth="1"/>
    <col min="7431" max="7431" width="18.85546875" style="41" customWidth="1"/>
    <col min="7432" max="7432" width="16.7109375" style="41" customWidth="1"/>
    <col min="7433" max="7433" width="24" style="41" customWidth="1"/>
    <col min="7434" max="7434" width="18.28515625" style="41" customWidth="1"/>
    <col min="7435" max="7435" width="21.5703125" style="41" customWidth="1"/>
    <col min="7436" max="7436" width="34.140625" style="41" customWidth="1"/>
    <col min="7437" max="7437" width="28.140625" style="41" customWidth="1"/>
    <col min="7438" max="7438" width="70.140625" style="41" customWidth="1"/>
    <col min="7439" max="7439" width="19.7109375" style="41" customWidth="1"/>
    <col min="7440" max="7443" width="0" style="41" hidden="1" customWidth="1"/>
    <col min="7444" max="7444" width="9.140625" style="41"/>
    <col min="7445" max="7445" width="9.42578125" style="41" bestFit="1" customWidth="1"/>
    <col min="7446" max="7680" width="9.140625" style="41"/>
    <col min="7681" max="7682" width="9.7109375" style="41" customWidth="1"/>
    <col min="7683" max="7683" width="10.28515625" style="41" customWidth="1"/>
    <col min="7684" max="7684" width="13.140625" style="41" customWidth="1"/>
    <col min="7685" max="7685" width="12.28515625" style="41" customWidth="1"/>
    <col min="7686" max="7686" width="12.42578125" style="41" customWidth="1"/>
    <col min="7687" max="7687" width="18.85546875" style="41" customWidth="1"/>
    <col min="7688" max="7688" width="16.7109375" style="41" customWidth="1"/>
    <col min="7689" max="7689" width="24" style="41" customWidth="1"/>
    <col min="7690" max="7690" width="18.28515625" style="41" customWidth="1"/>
    <col min="7691" max="7691" width="21.5703125" style="41" customWidth="1"/>
    <col min="7692" max="7692" width="34.140625" style="41" customWidth="1"/>
    <col min="7693" max="7693" width="28.140625" style="41" customWidth="1"/>
    <col min="7694" max="7694" width="70.140625" style="41" customWidth="1"/>
    <col min="7695" max="7695" width="19.7109375" style="41" customWidth="1"/>
    <col min="7696" max="7699" width="0" style="41" hidden="1" customWidth="1"/>
    <col min="7700" max="7700" width="9.140625" style="41"/>
    <col min="7701" max="7701" width="9.42578125" style="41" bestFit="1" customWidth="1"/>
    <col min="7702" max="7936" width="9.140625" style="41"/>
    <col min="7937" max="7938" width="9.7109375" style="41" customWidth="1"/>
    <col min="7939" max="7939" width="10.28515625" style="41" customWidth="1"/>
    <col min="7940" max="7940" width="13.140625" style="41" customWidth="1"/>
    <col min="7941" max="7941" width="12.28515625" style="41" customWidth="1"/>
    <col min="7942" max="7942" width="12.42578125" style="41" customWidth="1"/>
    <col min="7943" max="7943" width="18.85546875" style="41" customWidth="1"/>
    <col min="7944" max="7944" width="16.7109375" style="41" customWidth="1"/>
    <col min="7945" max="7945" width="24" style="41" customWidth="1"/>
    <col min="7946" max="7946" width="18.28515625" style="41" customWidth="1"/>
    <col min="7947" max="7947" width="21.5703125" style="41" customWidth="1"/>
    <col min="7948" max="7948" width="34.140625" style="41" customWidth="1"/>
    <col min="7949" max="7949" width="28.140625" style="41" customWidth="1"/>
    <col min="7950" max="7950" width="70.140625" style="41" customWidth="1"/>
    <col min="7951" max="7951" width="19.7109375" style="41" customWidth="1"/>
    <col min="7952" max="7955" width="0" style="41" hidden="1" customWidth="1"/>
    <col min="7956" max="7956" width="9.140625" style="41"/>
    <col min="7957" max="7957" width="9.42578125" style="41" bestFit="1" customWidth="1"/>
    <col min="7958" max="8192" width="9.140625" style="41"/>
    <col min="8193" max="8194" width="9.7109375" style="41" customWidth="1"/>
    <col min="8195" max="8195" width="10.28515625" style="41" customWidth="1"/>
    <col min="8196" max="8196" width="13.140625" style="41" customWidth="1"/>
    <col min="8197" max="8197" width="12.28515625" style="41" customWidth="1"/>
    <col min="8198" max="8198" width="12.42578125" style="41" customWidth="1"/>
    <col min="8199" max="8199" width="18.85546875" style="41" customWidth="1"/>
    <col min="8200" max="8200" width="16.7109375" style="41" customWidth="1"/>
    <col min="8201" max="8201" width="24" style="41" customWidth="1"/>
    <col min="8202" max="8202" width="18.28515625" style="41" customWidth="1"/>
    <col min="8203" max="8203" width="21.5703125" style="41" customWidth="1"/>
    <col min="8204" max="8204" width="34.140625" style="41" customWidth="1"/>
    <col min="8205" max="8205" width="28.140625" style="41" customWidth="1"/>
    <col min="8206" max="8206" width="70.140625" style="41" customWidth="1"/>
    <col min="8207" max="8207" width="19.7109375" style="41" customWidth="1"/>
    <col min="8208" max="8211" width="0" style="41" hidden="1" customWidth="1"/>
    <col min="8212" max="8212" width="9.140625" style="41"/>
    <col min="8213" max="8213" width="9.42578125" style="41" bestFit="1" customWidth="1"/>
    <col min="8214" max="8448" width="9.140625" style="41"/>
    <col min="8449" max="8450" width="9.7109375" style="41" customWidth="1"/>
    <col min="8451" max="8451" width="10.28515625" style="41" customWidth="1"/>
    <col min="8452" max="8452" width="13.140625" style="41" customWidth="1"/>
    <col min="8453" max="8453" width="12.28515625" style="41" customWidth="1"/>
    <col min="8454" max="8454" width="12.42578125" style="41" customWidth="1"/>
    <col min="8455" max="8455" width="18.85546875" style="41" customWidth="1"/>
    <col min="8456" max="8456" width="16.7109375" style="41" customWidth="1"/>
    <col min="8457" max="8457" width="24" style="41" customWidth="1"/>
    <col min="8458" max="8458" width="18.28515625" style="41" customWidth="1"/>
    <col min="8459" max="8459" width="21.5703125" style="41" customWidth="1"/>
    <col min="8460" max="8460" width="34.140625" style="41" customWidth="1"/>
    <col min="8461" max="8461" width="28.140625" style="41" customWidth="1"/>
    <col min="8462" max="8462" width="70.140625" style="41" customWidth="1"/>
    <col min="8463" max="8463" width="19.7109375" style="41" customWidth="1"/>
    <col min="8464" max="8467" width="0" style="41" hidden="1" customWidth="1"/>
    <col min="8468" max="8468" width="9.140625" style="41"/>
    <col min="8469" max="8469" width="9.42578125" style="41" bestFit="1" customWidth="1"/>
    <col min="8470" max="8704" width="9.140625" style="41"/>
    <col min="8705" max="8706" width="9.7109375" style="41" customWidth="1"/>
    <col min="8707" max="8707" width="10.28515625" style="41" customWidth="1"/>
    <col min="8708" max="8708" width="13.140625" style="41" customWidth="1"/>
    <col min="8709" max="8709" width="12.28515625" style="41" customWidth="1"/>
    <col min="8710" max="8710" width="12.42578125" style="41" customWidth="1"/>
    <col min="8711" max="8711" width="18.85546875" style="41" customWidth="1"/>
    <col min="8712" max="8712" width="16.7109375" style="41" customWidth="1"/>
    <col min="8713" max="8713" width="24" style="41" customWidth="1"/>
    <col min="8714" max="8714" width="18.28515625" style="41" customWidth="1"/>
    <col min="8715" max="8715" width="21.5703125" style="41" customWidth="1"/>
    <col min="8716" max="8716" width="34.140625" style="41" customWidth="1"/>
    <col min="8717" max="8717" width="28.140625" style="41" customWidth="1"/>
    <col min="8718" max="8718" width="70.140625" style="41" customWidth="1"/>
    <col min="8719" max="8719" width="19.7109375" style="41" customWidth="1"/>
    <col min="8720" max="8723" width="0" style="41" hidden="1" customWidth="1"/>
    <col min="8724" max="8724" width="9.140625" style="41"/>
    <col min="8725" max="8725" width="9.42578125" style="41" bestFit="1" customWidth="1"/>
    <col min="8726" max="8960" width="9.140625" style="41"/>
    <col min="8961" max="8962" width="9.7109375" style="41" customWidth="1"/>
    <col min="8963" max="8963" width="10.28515625" style="41" customWidth="1"/>
    <col min="8964" max="8964" width="13.140625" style="41" customWidth="1"/>
    <col min="8965" max="8965" width="12.28515625" style="41" customWidth="1"/>
    <col min="8966" max="8966" width="12.42578125" style="41" customWidth="1"/>
    <col min="8967" max="8967" width="18.85546875" style="41" customWidth="1"/>
    <col min="8968" max="8968" width="16.7109375" style="41" customWidth="1"/>
    <col min="8969" max="8969" width="24" style="41" customWidth="1"/>
    <col min="8970" max="8970" width="18.28515625" style="41" customWidth="1"/>
    <col min="8971" max="8971" width="21.5703125" style="41" customWidth="1"/>
    <col min="8972" max="8972" width="34.140625" style="41" customWidth="1"/>
    <col min="8973" max="8973" width="28.140625" style="41" customWidth="1"/>
    <col min="8974" max="8974" width="70.140625" style="41" customWidth="1"/>
    <col min="8975" max="8975" width="19.7109375" style="41" customWidth="1"/>
    <col min="8976" max="8979" width="0" style="41" hidden="1" customWidth="1"/>
    <col min="8980" max="8980" width="9.140625" style="41"/>
    <col min="8981" max="8981" width="9.42578125" style="41" bestFit="1" customWidth="1"/>
    <col min="8982" max="9216" width="9.140625" style="41"/>
    <col min="9217" max="9218" width="9.7109375" style="41" customWidth="1"/>
    <col min="9219" max="9219" width="10.28515625" style="41" customWidth="1"/>
    <col min="9220" max="9220" width="13.140625" style="41" customWidth="1"/>
    <col min="9221" max="9221" width="12.28515625" style="41" customWidth="1"/>
    <col min="9222" max="9222" width="12.42578125" style="41" customWidth="1"/>
    <col min="9223" max="9223" width="18.85546875" style="41" customWidth="1"/>
    <col min="9224" max="9224" width="16.7109375" style="41" customWidth="1"/>
    <col min="9225" max="9225" width="24" style="41" customWidth="1"/>
    <col min="9226" max="9226" width="18.28515625" style="41" customWidth="1"/>
    <col min="9227" max="9227" width="21.5703125" style="41" customWidth="1"/>
    <col min="9228" max="9228" width="34.140625" style="41" customWidth="1"/>
    <col min="9229" max="9229" width="28.140625" style="41" customWidth="1"/>
    <col min="9230" max="9230" width="70.140625" style="41" customWidth="1"/>
    <col min="9231" max="9231" width="19.7109375" style="41" customWidth="1"/>
    <col min="9232" max="9235" width="0" style="41" hidden="1" customWidth="1"/>
    <col min="9236" max="9236" width="9.140625" style="41"/>
    <col min="9237" max="9237" width="9.42578125" style="41" bestFit="1" customWidth="1"/>
    <col min="9238" max="9472" width="9.140625" style="41"/>
    <col min="9473" max="9474" width="9.7109375" style="41" customWidth="1"/>
    <col min="9475" max="9475" width="10.28515625" style="41" customWidth="1"/>
    <col min="9476" max="9476" width="13.140625" style="41" customWidth="1"/>
    <col min="9477" max="9477" width="12.28515625" style="41" customWidth="1"/>
    <col min="9478" max="9478" width="12.42578125" style="41" customWidth="1"/>
    <col min="9479" max="9479" width="18.85546875" style="41" customWidth="1"/>
    <col min="9480" max="9480" width="16.7109375" style="41" customWidth="1"/>
    <col min="9481" max="9481" width="24" style="41" customWidth="1"/>
    <col min="9482" max="9482" width="18.28515625" style="41" customWidth="1"/>
    <col min="9483" max="9483" width="21.5703125" style="41" customWidth="1"/>
    <col min="9484" max="9484" width="34.140625" style="41" customWidth="1"/>
    <col min="9485" max="9485" width="28.140625" style="41" customWidth="1"/>
    <col min="9486" max="9486" width="70.140625" style="41" customWidth="1"/>
    <col min="9487" max="9487" width="19.7109375" style="41" customWidth="1"/>
    <col min="9488" max="9491" width="0" style="41" hidden="1" customWidth="1"/>
    <col min="9492" max="9492" width="9.140625" style="41"/>
    <col min="9493" max="9493" width="9.42578125" style="41" bestFit="1" customWidth="1"/>
    <col min="9494" max="9728" width="9.140625" style="41"/>
    <col min="9729" max="9730" width="9.7109375" style="41" customWidth="1"/>
    <col min="9731" max="9731" width="10.28515625" style="41" customWidth="1"/>
    <col min="9732" max="9732" width="13.140625" style="41" customWidth="1"/>
    <col min="9733" max="9733" width="12.28515625" style="41" customWidth="1"/>
    <col min="9734" max="9734" width="12.42578125" style="41" customWidth="1"/>
    <col min="9735" max="9735" width="18.85546875" style="41" customWidth="1"/>
    <col min="9736" max="9736" width="16.7109375" style="41" customWidth="1"/>
    <col min="9737" max="9737" width="24" style="41" customWidth="1"/>
    <col min="9738" max="9738" width="18.28515625" style="41" customWidth="1"/>
    <col min="9739" max="9739" width="21.5703125" style="41" customWidth="1"/>
    <col min="9740" max="9740" width="34.140625" style="41" customWidth="1"/>
    <col min="9741" max="9741" width="28.140625" style="41" customWidth="1"/>
    <col min="9742" max="9742" width="70.140625" style="41" customWidth="1"/>
    <col min="9743" max="9743" width="19.7109375" style="41" customWidth="1"/>
    <col min="9744" max="9747" width="0" style="41" hidden="1" customWidth="1"/>
    <col min="9748" max="9748" width="9.140625" style="41"/>
    <col min="9749" max="9749" width="9.42578125" style="41" bestFit="1" customWidth="1"/>
    <col min="9750" max="9984" width="9.140625" style="41"/>
    <col min="9985" max="9986" width="9.7109375" style="41" customWidth="1"/>
    <col min="9987" max="9987" width="10.28515625" style="41" customWidth="1"/>
    <col min="9988" max="9988" width="13.140625" style="41" customWidth="1"/>
    <col min="9989" max="9989" width="12.28515625" style="41" customWidth="1"/>
    <col min="9990" max="9990" width="12.42578125" style="41" customWidth="1"/>
    <col min="9991" max="9991" width="18.85546875" style="41" customWidth="1"/>
    <col min="9992" max="9992" width="16.7109375" style="41" customWidth="1"/>
    <col min="9993" max="9993" width="24" style="41" customWidth="1"/>
    <col min="9994" max="9994" width="18.28515625" style="41" customWidth="1"/>
    <col min="9995" max="9995" width="21.5703125" style="41" customWidth="1"/>
    <col min="9996" max="9996" width="34.140625" style="41" customWidth="1"/>
    <col min="9997" max="9997" width="28.140625" style="41" customWidth="1"/>
    <col min="9998" max="9998" width="70.140625" style="41" customWidth="1"/>
    <col min="9999" max="9999" width="19.7109375" style="41" customWidth="1"/>
    <col min="10000" max="10003" width="0" style="41" hidden="1" customWidth="1"/>
    <col min="10004" max="10004" width="9.140625" style="41"/>
    <col min="10005" max="10005" width="9.42578125" style="41" bestFit="1" customWidth="1"/>
    <col min="10006" max="10240" width="9.140625" style="41"/>
    <col min="10241" max="10242" width="9.7109375" style="41" customWidth="1"/>
    <col min="10243" max="10243" width="10.28515625" style="41" customWidth="1"/>
    <col min="10244" max="10244" width="13.140625" style="41" customWidth="1"/>
    <col min="10245" max="10245" width="12.28515625" style="41" customWidth="1"/>
    <col min="10246" max="10246" width="12.42578125" style="41" customWidth="1"/>
    <col min="10247" max="10247" width="18.85546875" style="41" customWidth="1"/>
    <col min="10248" max="10248" width="16.7109375" style="41" customWidth="1"/>
    <col min="10249" max="10249" width="24" style="41" customWidth="1"/>
    <col min="10250" max="10250" width="18.28515625" style="41" customWidth="1"/>
    <col min="10251" max="10251" width="21.5703125" style="41" customWidth="1"/>
    <col min="10252" max="10252" width="34.140625" style="41" customWidth="1"/>
    <col min="10253" max="10253" width="28.140625" style="41" customWidth="1"/>
    <col min="10254" max="10254" width="70.140625" style="41" customWidth="1"/>
    <col min="10255" max="10255" width="19.7109375" style="41" customWidth="1"/>
    <col min="10256" max="10259" width="0" style="41" hidden="1" customWidth="1"/>
    <col min="10260" max="10260" width="9.140625" style="41"/>
    <col min="10261" max="10261" width="9.42578125" style="41" bestFit="1" customWidth="1"/>
    <col min="10262" max="10496" width="9.140625" style="41"/>
    <col min="10497" max="10498" width="9.7109375" style="41" customWidth="1"/>
    <col min="10499" max="10499" width="10.28515625" style="41" customWidth="1"/>
    <col min="10500" max="10500" width="13.140625" style="41" customWidth="1"/>
    <col min="10501" max="10501" width="12.28515625" style="41" customWidth="1"/>
    <col min="10502" max="10502" width="12.42578125" style="41" customWidth="1"/>
    <col min="10503" max="10503" width="18.85546875" style="41" customWidth="1"/>
    <col min="10504" max="10504" width="16.7109375" style="41" customWidth="1"/>
    <col min="10505" max="10505" width="24" style="41" customWidth="1"/>
    <col min="10506" max="10506" width="18.28515625" style="41" customWidth="1"/>
    <col min="10507" max="10507" width="21.5703125" style="41" customWidth="1"/>
    <col min="10508" max="10508" width="34.140625" style="41" customWidth="1"/>
    <col min="10509" max="10509" width="28.140625" style="41" customWidth="1"/>
    <col min="10510" max="10510" width="70.140625" style="41" customWidth="1"/>
    <col min="10511" max="10511" width="19.7109375" style="41" customWidth="1"/>
    <col min="10512" max="10515" width="0" style="41" hidden="1" customWidth="1"/>
    <col min="10516" max="10516" width="9.140625" style="41"/>
    <col min="10517" max="10517" width="9.42578125" style="41" bestFit="1" customWidth="1"/>
    <col min="10518" max="10752" width="9.140625" style="41"/>
    <col min="10753" max="10754" width="9.7109375" style="41" customWidth="1"/>
    <col min="10755" max="10755" width="10.28515625" style="41" customWidth="1"/>
    <col min="10756" max="10756" width="13.140625" style="41" customWidth="1"/>
    <col min="10757" max="10757" width="12.28515625" style="41" customWidth="1"/>
    <col min="10758" max="10758" width="12.42578125" style="41" customWidth="1"/>
    <col min="10759" max="10759" width="18.85546875" style="41" customWidth="1"/>
    <col min="10760" max="10760" width="16.7109375" style="41" customWidth="1"/>
    <col min="10761" max="10761" width="24" style="41" customWidth="1"/>
    <col min="10762" max="10762" width="18.28515625" style="41" customWidth="1"/>
    <col min="10763" max="10763" width="21.5703125" style="41" customWidth="1"/>
    <col min="10764" max="10764" width="34.140625" style="41" customWidth="1"/>
    <col min="10765" max="10765" width="28.140625" style="41" customWidth="1"/>
    <col min="10766" max="10766" width="70.140625" style="41" customWidth="1"/>
    <col min="10767" max="10767" width="19.7109375" style="41" customWidth="1"/>
    <col min="10768" max="10771" width="0" style="41" hidden="1" customWidth="1"/>
    <col min="10772" max="10772" width="9.140625" style="41"/>
    <col min="10773" max="10773" width="9.42578125" style="41" bestFit="1" customWidth="1"/>
    <col min="10774" max="11008" width="9.140625" style="41"/>
    <col min="11009" max="11010" width="9.7109375" style="41" customWidth="1"/>
    <col min="11011" max="11011" width="10.28515625" style="41" customWidth="1"/>
    <col min="11012" max="11012" width="13.140625" style="41" customWidth="1"/>
    <col min="11013" max="11013" width="12.28515625" style="41" customWidth="1"/>
    <col min="11014" max="11014" width="12.42578125" style="41" customWidth="1"/>
    <col min="11015" max="11015" width="18.85546875" style="41" customWidth="1"/>
    <col min="11016" max="11016" width="16.7109375" style="41" customWidth="1"/>
    <col min="11017" max="11017" width="24" style="41" customWidth="1"/>
    <col min="11018" max="11018" width="18.28515625" style="41" customWidth="1"/>
    <col min="11019" max="11019" width="21.5703125" style="41" customWidth="1"/>
    <col min="11020" max="11020" width="34.140625" style="41" customWidth="1"/>
    <col min="11021" max="11021" width="28.140625" style="41" customWidth="1"/>
    <col min="11022" max="11022" width="70.140625" style="41" customWidth="1"/>
    <col min="11023" max="11023" width="19.7109375" style="41" customWidth="1"/>
    <col min="11024" max="11027" width="0" style="41" hidden="1" customWidth="1"/>
    <col min="11028" max="11028" width="9.140625" style="41"/>
    <col min="11029" max="11029" width="9.42578125" style="41" bestFit="1" customWidth="1"/>
    <col min="11030" max="11264" width="9.140625" style="41"/>
    <col min="11265" max="11266" width="9.7109375" style="41" customWidth="1"/>
    <col min="11267" max="11267" width="10.28515625" style="41" customWidth="1"/>
    <col min="11268" max="11268" width="13.140625" style="41" customWidth="1"/>
    <col min="11269" max="11269" width="12.28515625" style="41" customWidth="1"/>
    <col min="11270" max="11270" width="12.42578125" style="41" customWidth="1"/>
    <col min="11271" max="11271" width="18.85546875" style="41" customWidth="1"/>
    <col min="11272" max="11272" width="16.7109375" style="41" customWidth="1"/>
    <col min="11273" max="11273" width="24" style="41" customWidth="1"/>
    <col min="11274" max="11274" width="18.28515625" style="41" customWidth="1"/>
    <col min="11275" max="11275" width="21.5703125" style="41" customWidth="1"/>
    <col min="11276" max="11276" width="34.140625" style="41" customWidth="1"/>
    <col min="11277" max="11277" width="28.140625" style="41" customWidth="1"/>
    <col min="11278" max="11278" width="70.140625" style="41" customWidth="1"/>
    <col min="11279" max="11279" width="19.7109375" style="41" customWidth="1"/>
    <col min="11280" max="11283" width="0" style="41" hidden="1" customWidth="1"/>
    <col min="11284" max="11284" width="9.140625" style="41"/>
    <col min="11285" max="11285" width="9.42578125" style="41" bestFit="1" customWidth="1"/>
    <col min="11286" max="11520" width="9.140625" style="41"/>
    <col min="11521" max="11522" width="9.7109375" style="41" customWidth="1"/>
    <col min="11523" max="11523" width="10.28515625" style="41" customWidth="1"/>
    <col min="11524" max="11524" width="13.140625" style="41" customWidth="1"/>
    <col min="11525" max="11525" width="12.28515625" style="41" customWidth="1"/>
    <col min="11526" max="11526" width="12.42578125" style="41" customWidth="1"/>
    <col min="11527" max="11527" width="18.85546875" style="41" customWidth="1"/>
    <col min="11528" max="11528" width="16.7109375" style="41" customWidth="1"/>
    <col min="11529" max="11529" width="24" style="41" customWidth="1"/>
    <col min="11530" max="11530" width="18.28515625" style="41" customWidth="1"/>
    <col min="11531" max="11531" width="21.5703125" style="41" customWidth="1"/>
    <col min="11532" max="11532" width="34.140625" style="41" customWidth="1"/>
    <col min="11533" max="11533" width="28.140625" style="41" customWidth="1"/>
    <col min="11534" max="11534" width="70.140625" style="41" customWidth="1"/>
    <col min="11535" max="11535" width="19.7109375" style="41" customWidth="1"/>
    <col min="11536" max="11539" width="0" style="41" hidden="1" customWidth="1"/>
    <col min="11540" max="11540" width="9.140625" style="41"/>
    <col min="11541" max="11541" width="9.42578125" style="41" bestFit="1" customWidth="1"/>
    <col min="11542" max="11776" width="9.140625" style="41"/>
    <col min="11777" max="11778" width="9.7109375" style="41" customWidth="1"/>
    <col min="11779" max="11779" width="10.28515625" style="41" customWidth="1"/>
    <col min="11780" max="11780" width="13.140625" style="41" customWidth="1"/>
    <col min="11781" max="11781" width="12.28515625" style="41" customWidth="1"/>
    <col min="11782" max="11782" width="12.42578125" style="41" customWidth="1"/>
    <col min="11783" max="11783" width="18.85546875" style="41" customWidth="1"/>
    <col min="11784" max="11784" width="16.7109375" style="41" customWidth="1"/>
    <col min="11785" max="11785" width="24" style="41" customWidth="1"/>
    <col min="11786" max="11786" width="18.28515625" style="41" customWidth="1"/>
    <col min="11787" max="11787" width="21.5703125" style="41" customWidth="1"/>
    <col min="11788" max="11788" width="34.140625" style="41" customWidth="1"/>
    <col min="11789" max="11789" width="28.140625" style="41" customWidth="1"/>
    <col min="11790" max="11790" width="70.140625" style="41" customWidth="1"/>
    <col min="11791" max="11791" width="19.7109375" style="41" customWidth="1"/>
    <col min="11792" max="11795" width="0" style="41" hidden="1" customWidth="1"/>
    <col min="11796" max="11796" width="9.140625" style="41"/>
    <col min="11797" max="11797" width="9.42578125" style="41" bestFit="1" customWidth="1"/>
    <col min="11798" max="12032" width="9.140625" style="41"/>
    <col min="12033" max="12034" width="9.7109375" style="41" customWidth="1"/>
    <col min="12035" max="12035" width="10.28515625" style="41" customWidth="1"/>
    <col min="12036" max="12036" width="13.140625" style="41" customWidth="1"/>
    <col min="12037" max="12037" width="12.28515625" style="41" customWidth="1"/>
    <col min="12038" max="12038" width="12.42578125" style="41" customWidth="1"/>
    <col min="12039" max="12039" width="18.85546875" style="41" customWidth="1"/>
    <col min="12040" max="12040" width="16.7109375" style="41" customWidth="1"/>
    <col min="12041" max="12041" width="24" style="41" customWidth="1"/>
    <col min="12042" max="12042" width="18.28515625" style="41" customWidth="1"/>
    <col min="12043" max="12043" width="21.5703125" style="41" customWidth="1"/>
    <col min="12044" max="12044" width="34.140625" style="41" customWidth="1"/>
    <col min="12045" max="12045" width="28.140625" style="41" customWidth="1"/>
    <col min="12046" max="12046" width="70.140625" style="41" customWidth="1"/>
    <col min="12047" max="12047" width="19.7109375" style="41" customWidth="1"/>
    <col min="12048" max="12051" width="0" style="41" hidden="1" customWidth="1"/>
    <col min="12052" max="12052" width="9.140625" style="41"/>
    <col min="12053" max="12053" width="9.42578125" style="41" bestFit="1" customWidth="1"/>
    <col min="12054" max="12288" width="9.140625" style="41"/>
    <col min="12289" max="12290" width="9.7109375" style="41" customWidth="1"/>
    <col min="12291" max="12291" width="10.28515625" style="41" customWidth="1"/>
    <col min="12292" max="12292" width="13.140625" style="41" customWidth="1"/>
    <col min="12293" max="12293" width="12.28515625" style="41" customWidth="1"/>
    <col min="12294" max="12294" width="12.42578125" style="41" customWidth="1"/>
    <col min="12295" max="12295" width="18.85546875" style="41" customWidth="1"/>
    <col min="12296" max="12296" width="16.7109375" style="41" customWidth="1"/>
    <col min="12297" max="12297" width="24" style="41" customWidth="1"/>
    <col min="12298" max="12298" width="18.28515625" style="41" customWidth="1"/>
    <col min="12299" max="12299" width="21.5703125" style="41" customWidth="1"/>
    <col min="12300" max="12300" width="34.140625" style="41" customWidth="1"/>
    <col min="12301" max="12301" width="28.140625" style="41" customWidth="1"/>
    <col min="12302" max="12302" width="70.140625" style="41" customWidth="1"/>
    <col min="12303" max="12303" width="19.7109375" style="41" customWidth="1"/>
    <col min="12304" max="12307" width="0" style="41" hidden="1" customWidth="1"/>
    <col min="12308" max="12308" width="9.140625" style="41"/>
    <col min="12309" max="12309" width="9.42578125" style="41" bestFit="1" customWidth="1"/>
    <col min="12310" max="12544" width="9.140625" style="41"/>
    <col min="12545" max="12546" width="9.7109375" style="41" customWidth="1"/>
    <col min="12547" max="12547" width="10.28515625" style="41" customWidth="1"/>
    <col min="12548" max="12548" width="13.140625" style="41" customWidth="1"/>
    <col min="12549" max="12549" width="12.28515625" style="41" customWidth="1"/>
    <col min="12550" max="12550" width="12.42578125" style="41" customWidth="1"/>
    <col min="12551" max="12551" width="18.85546875" style="41" customWidth="1"/>
    <col min="12552" max="12552" width="16.7109375" style="41" customWidth="1"/>
    <col min="12553" max="12553" width="24" style="41" customWidth="1"/>
    <col min="12554" max="12554" width="18.28515625" style="41" customWidth="1"/>
    <col min="12555" max="12555" width="21.5703125" style="41" customWidth="1"/>
    <col min="12556" max="12556" width="34.140625" style="41" customWidth="1"/>
    <col min="12557" max="12557" width="28.140625" style="41" customWidth="1"/>
    <col min="12558" max="12558" width="70.140625" style="41" customWidth="1"/>
    <col min="12559" max="12559" width="19.7109375" style="41" customWidth="1"/>
    <col min="12560" max="12563" width="0" style="41" hidden="1" customWidth="1"/>
    <col min="12564" max="12564" width="9.140625" style="41"/>
    <col min="12565" max="12565" width="9.42578125" style="41" bestFit="1" customWidth="1"/>
    <col min="12566" max="12800" width="9.140625" style="41"/>
    <col min="12801" max="12802" width="9.7109375" style="41" customWidth="1"/>
    <col min="12803" max="12803" width="10.28515625" style="41" customWidth="1"/>
    <col min="12804" max="12804" width="13.140625" style="41" customWidth="1"/>
    <col min="12805" max="12805" width="12.28515625" style="41" customWidth="1"/>
    <col min="12806" max="12806" width="12.42578125" style="41" customWidth="1"/>
    <col min="12807" max="12807" width="18.85546875" style="41" customWidth="1"/>
    <col min="12808" max="12808" width="16.7109375" style="41" customWidth="1"/>
    <col min="12809" max="12809" width="24" style="41" customWidth="1"/>
    <col min="12810" max="12810" width="18.28515625" style="41" customWidth="1"/>
    <col min="12811" max="12811" width="21.5703125" style="41" customWidth="1"/>
    <col min="12812" max="12812" width="34.140625" style="41" customWidth="1"/>
    <col min="12813" max="12813" width="28.140625" style="41" customWidth="1"/>
    <col min="12814" max="12814" width="70.140625" style="41" customWidth="1"/>
    <col min="12815" max="12815" width="19.7109375" style="41" customWidth="1"/>
    <col min="12816" max="12819" width="0" style="41" hidden="1" customWidth="1"/>
    <col min="12820" max="12820" width="9.140625" style="41"/>
    <col min="12821" max="12821" width="9.42578125" style="41" bestFit="1" customWidth="1"/>
    <col min="12822" max="13056" width="9.140625" style="41"/>
    <col min="13057" max="13058" width="9.7109375" style="41" customWidth="1"/>
    <col min="13059" max="13059" width="10.28515625" style="41" customWidth="1"/>
    <col min="13060" max="13060" width="13.140625" style="41" customWidth="1"/>
    <col min="13061" max="13061" width="12.28515625" style="41" customWidth="1"/>
    <col min="13062" max="13062" width="12.42578125" style="41" customWidth="1"/>
    <col min="13063" max="13063" width="18.85546875" style="41" customWidth="1"/>
    <col min="13064" max="13064" width="16.7109375" style="41" customWidth="1"/>
    <col min="13065" max="13065" width="24" style="41" customWidth="1"/>
    <col min="13066" max="13066" width="18.28515625" style="41" customWidth="1"/>
    <col min="13067" max="13067" width="21.5703125" style="41" customWidth="1"/>
    <col min="13068" max="13068" width="34.140625" style="41" customWidth="1"/>
    <col min="13069" max="13069" width="28.140625" style="41" customWidth="1"/>
    <col min="13070" max="13070" width="70.140625" style="41" customWidth="1"/>
    <col min="13071" max="13071" width="19.7109375" style="41" customWidth="1"/>
    <col min="13072" max="13075" width="0" style="41" hidden="1" customWidth="1"/>
    <col min="13076" max="13076" width="9.140625" style="41"/>
    <col min="13077" max="13077" width="9.42578125" style="41" bestFit="1" customWidth="1"/>
    <col min="13078" max="13312" width="9.140625" style="41"/>
    <col min="13313" max="13314" width="9.7109375" style="41" customWidth="1"/>
    <col min="13315" max="13315" width="10.28515625" style="41" customWidth="1"/>
    <col min="13316" max="13316" width="13.140625" style="41" customWidth="1"/>
    <col min="13317" max="13317" width="12.28515625" style="41" customWidth="1"/>
    <col min="13318" max="13318" width="12.42578125" style="41" customWidth="1"/>
    <col min="13319" max="13319" width="18.85546875" style="41" customWidth="1"/>
    <col min="13320" max="13320" width="16.7109375" style="41" customWidth="1"/>
    <col min="13321" max="13321" width="24" style="41" customWidth="1"/>
    <col min="13322" max="13322" width="18.28515625" style="41" customWidth="1"/>
    <col min="13323" max="13323" width="21.5703125" style="41" customWidth="1"/>
    <col min="13324" max="13324" width="34.140625" style="41" customWidth="1"/>
    <col min="13325" max="13325" width="28.140625" style="41" customWidth="1"/>
    <col min="13326" max="13326" width="70.140625" style="41" customWidth="1"/>
    <col min="13327" max="13327" width="19.7109375" style="41" customWidth="1"/>
    <col min="13328" max="13331" width="0" style="41" hidden="1" customWidth="1"/>
    <col min="13332" max="13332" width="9.140625" style="41"/>
    <col min="13333" max="13333" width="9.42578125" style="41" bestFit="1" customWidth="1"/>
    <col min="13334" max="13568" width="9.140625" style="41"/>
    <col min="13569" max="13570" width="9.7109375" style="41" customWidth="1"/>
    <col min="13571" max="13571" width="10.28515625" style="41" customWidth="1"/>
    <col min="13572" max="13572" width="13.140625" style="41" customWidth="1"/>
    <col min="13573" max="13573" width="12.28515625" style="41" customWidth="1"/>
    <col min="13574" max="13574" width="12.42578125" style="41" customWidth="1"/>
    <col min="13575" max="13575" width="18.85546875" style="41" customWidth="1"/>
    <col min="13576" max="13576" width="16.7109375" style="41" customWidth="1"/>
    <col min="13577" max="13577" width="24" style="41" customWidth="1"/>
    <col min="13578" max="13578" width="18.28515625" style="41" customWidth="1"/>
    <col min="13579" max="13579" width="21.5703125" style="41" customWidth="1"/>
    <col min="13580" max="13580" width="34.140625" style="41" customWidth="1"/>
    <col min="13581" max="13581" width="28.140625" style="41" customWidth="1"/>
    <col min="13582" max="13582" width="70.140625" style="41" customWidth="1"/>
    <col min="13583" max="13583" width="19.7109375" style="41" customWidth="1"/>
    <col min="13584" max="13587" width="0" style="41" hidden="1" customWidth="1"/>
    <col min="13588" max="13588" width="9.140625" style="41"/>
    <col min="13589" max="13589" width="9.42578125" style="41" bestFit="1" customWidth="1"/>
    <col min="13590" max="13824" width="9.140625" style="41"/>
    <col min="13825" max="13826" width="9.7109375" style="41" customWidth="1"/>
    <col min="13827" max="13827" width="10.28515625" style="41" customWidth="1"/>
    <col min="13828" max="13828" width="13.140625" style="41" customWidth="1"/>
    <col min="13829" max="13829" width="12.28515625" style="41" customWidth="1"/>
    <col min="13830" max="13830" width="12.42578125" style="41" customWidth="1"/>
    <col min="13831" max="13831" width="18.85546875" style="41" customWidth="1"/>
    <col min="13832" max="13832" width="16.7109375" style="41" customWidth="1"/>
    <col min="13833" max="13833" width="24" style="41" customWidth="1"/>
    <col min="13834" max="13834" width="18.28515625" style="41" customWidth="1"/>
    <col min="13835" max="13835" width="21.5703125" style="41" customWidth="1"/>
    <col min="13836" max="13836" width="34.140625" style="41" customWidth="1"/>
    <col min="13837" max="13837" width="28.140625" style="41" customWidth="1"/>
    <col min="13838" max="13838" width="70.140625" style="41" customWidth="1"/>
    <col min="13839" max="13839" width="19.7109375" style="41" customWidth="1"/>
    <col min="13840" max="13843" width="0" style="41" hidden="1" customWidth="1"/>
    <col min="13844" max="13844" width="9.140625" style="41"/>
    <col min="13845" max="13845" width="9.42578125" style="41" bestFit="1" customWidth="1"/>
    <col min="13846" max="14080" width="9.140625" style="41"/>
    <col min="14081" max="14082" width="9.7109375" style="41" customWidth="1"/>
    <col min="14083" max="14083" width="10.28515625" style="41" customWidth="1"/>
    <col min="14084" max="14084" width="13.140625" style="41" customWidth="1"/>
    <col min="14085" max="14085" width="12.28515625" style="41" customWidth="1"/>
    <col min="14086" max="14086" width="12.42578125" style="41" customWidth="1"/>
    <col min="14087" max="14087" width="18.85546875" style="41" customWidth="1"/>
    <col min="14088" max="14088" width="16.7109375" style="41" customWidth="1"/>
    <col min="14089" max="14089" width="24" style="41" customWidth="1"/>
    <col min="14090" max="14090" width="18.28515625" style="41" customWidth="1"/>
    <col min="14091" max="14091" width="21.5703125" style="41" customWidth="1"/>
    <col min="14092" max="14092" width="34.140625" style="41" customWidth="1"/>
    <col min="14093" max="14093" width="28.140625" style="41" customWidth="1"/>
    <col min="14094" max="14094" width="70.140625" style="41" customWidth="1"/>
    <col min="14095" max="14095" width="19.7109375" style="41" customWidth="1"/>
    <col min="14096" max="14099" width="0" style="41" hidden="1" customWidth="1"/>
    <col min="14100" max="14100" width="9.140625" style="41"/>
    <col min="14101" max="14101" width="9.42578125" style="41" bestFit="1" customWidth="1"/>
    <col min="14102" max="14336" width="9.140625" style="41"/>
    <col min="14337" max="14338" width="9.7109375" style="41" customWidth="1"/>
    <col min="14339" max="14339" width="10.28515625" style="41" customWidth="1"/>
    <col min="14340" max="14340" width="13.140625" style="41" customWidth="1"/>
    <col min="14341" max="14341" width="12.28515625" style="41" customWidth="1"/>
    <col min="14342" max="14342" width="12.42578125" style="41" customWidth="1"/>
    <col min="14343" max="14343" width="18.85546875" style="41" customWidth="1"/>
    <col min="14344" max="14344" width="16.7109375" style="41" customWidth="1"/>
    <col min="14345" max="14345" width="24" style="41" customWidth="1"/>
    <col min="14346" max="14346" width="18.28515625" style="41" customWidth="1"/>
    <col min="14347" max="14347" width="21.5703125" style="41" customWidth="1"/>
    <col min="14348" max="14348" width="34.140625" style="41" customWidth="1"/>
    <col min="14349" max="14349" width="28.140625" style="41" customWidth="1"/>
    <col min="14350" max="14350" width="70.140625" style="41" customWidth="1"/>
    <col min="14351" max="14351" width="19.7109375" style="41" customWidth="1"/>
    <col min="14352" max="14355" width="0" style="41" hidden="1" customWidth="1"/>
    <col min="14356" max="14356" width="9.140625" style="41"/>
    <col min="14357" max="14357" width="9.42578125" style="41" bestFit="1" customWidth="1"/>
    <col min="14358" max="14592" width="9.140625" style="41"/>
    <col min="14593" max="14594" width="9.7109375" style="41" customWidth="1"/>
    <col min="14595" max="14595" width="10.28515625" style="41" customWidth="1"/>
    <col min="14596" max="14596" width="13.140625" style="41" customWidth="1"/>
    <col min="14597" max="14597" width="12.28515625" style="41" customWidth="1"/>
    <col min="14598" max="14598" width="12.42578125" style="41" customWidth="1"/>
    <col min="14599" max="14599" width="18.85546875" style="41" customWidth="1"/>
    <col min="14600" max="14600" width="16.7109375" style="41" customWidth="1"/>
    <col min="14601" max="14601" width="24" style="41" customWidth="1"/>
    <col min="14602" max="14602" width="18.28515625" style="41" customWidth="1"/>
    <col min="14603" max="14603" width="21.5703125" style="41" customWidth="1"/>
    <col min="14604" max="14604" width="34.140625" style="41" customWidth="1"/>
    <col min="14605" max="14605" width="28.140625" style="41" customWidth="1"/>
    <col min="14606" max="14606" width="70.140625" style="41" customWidth="1"/>
    <col min="14607" max="14607" width="19.7109375" style="41" customWidth="1"/>
    <col min="14608" max="14611" width="0" style="41" hidden="1" customWidth="1"/>
    <col min="14612" max="14612" width="9.140625" style="41"/>
    <col min="14613" max="14613" width="9.42578125" style="41" bestFit="1" customWidth="1"/>
    <col min="14614" max="14848" width="9.140625" style="41"/>
    <col min="14849" max="14850" width="9.7109375" style="41" customWidth="1"/>
    <col min="14851" max="14851" width="10.28515625" style="41" customWidth="1"/>
    <col min="14852" max="14852" width="13.140625" style="41" customWidth="1"/>
    <col min="14853" max="14853" width="12.28515625" style="41" customWidth="1"/>
    <col min="14854" max="14854" width="12.42578125" style="41" customWidth="1"/>
    <col min="14855" max="14855" width="18.85546875" style="41" customWidth="1"/>
    <col min="14856" max="14856" width="16.7109375" style="41" customWidth="1"/>
    <col min="14857" max="14857" width="24" style="41" customWidth="1"/>
    <col min="14858" max="14858" width="18.28515625" style="41" customWidth="1"/>
    <col min="14859" max="14859" width="21.5703125" style="41" customWidth="1"/>
    <col min="14860" max="14860" width="34.140625" style="41" customWidth="1"/>
    <col min="14861" max="14861" width="28.140625" style="41" customWidth="1"/>
    <col min="14862" max="14862" width="70.140625" style="41" customWidth="1"/>
    <col min="14863" max="14863" width="19.7109375" style="41" customWidth="1"/>
    <col min="14864" max="14867" width="0" style="41" hidden="1" customWidth="1"/>
    <col min="14868" max="14868" width="9.140625" style="41"/>
    <col min="14869" max="14869" width="9.42578125" style="41" bestFit="1" customWidth="1"/>
    <col min="14870" max="15104" width="9.140625" style="41"/>
    <col min="15105" max="15106" width="9.7109375" style="41" customWidth="1"/>
    <col min="15107" max="15107" width="10.28515625" style="41" customWidth="1"/>
    <col min="15108" max="15108" width="13.140625" style="41" customWidth="1"/>
    <col min="15109" max="15109" width="12.28515625" style="41" customWidth="1"/>
    <col min="15110" max="15110" width="12.42578125" style="41" customWidth="1"/>
    <col min="15111" max="15111" width="18.85546875" style="41" customWidth="1"/>
    <col min="15112" max="15112" width="16.7109375" style="41" customWidth="1"/>
    <col min="15113" max="15113" width="24" style="41" customWidth="1"/>
    <col min="15114" max="15114" width="18.28515625" style="41" customWidth="1"/>
    <col min="15115" max="15115" width="21.5703125" style="41" customWidth="1"/>
    <col min="15116" max="15116" width="34.140625" style="41" customWidth="1"/>
    <col min="15117" max="15117" width="28.140625" style="41" customWidth="1"/>
    <col min="15118" max="15118" width="70.140625" style="41" customWidth="1"/>
    <col min="15119" max="15119" width="19.7109375" style="41" customWidth="1"/>
    <col min="15120" max="15123" width="0" style="41" hidden="1" customWidth="1"/>
    <col min="15124" max="15124" width="9.140625" style="41"/>
    <col min="15125" max="15125" width="9.42578125" style="41" bestFit="1" customWidth="1"/>
    <col min="15126" max="15360" width="9.140625" style="41"/>
    <col min="15361" max="15362" width="9.7109375" style="41" customWidth="1"/>
    <col min="15363" max="15363" width="10.28515625" style="41" customWidth="1"/>
    <col min="15364" max="15364" width="13.140625" style="41" customWidth="1"/>
    <col min="15365" max="15365" width="12.28515625" style="41" customWidth="1"/>
    <col min="15366" max="15366" width="12.42578125" style="41" customWidth="1"/>
    <col min="15367" max="15367" width="18.85546875" style="41" customWidth="1"/>
    <col min="15368" max="15368" width="16.7109375" style="41" customWidth="1"/>
    <col min="15369" max="15369" width="24" style="41" customWidth="1"/>
    <col min="15370" max="15370" width="18.28515625" style="41" customWidth="1"/>
    <col min="15371" max="15371" width="21.5703125" style="41" customWidth="1"/>
    <col min="15372" max="15372" width="34.140625" style="41" customWidth="1"/>
    <col min="15373" max="15373" width="28.140625" style="41" customWidth="1"/>
    <col min="15374" max="15374" width="70.140625" style="41" customWidth="1"/>
    <col min="15375" max="15375" width="19.7109375" style="41" customWidth="1"/>
    <col min="15376" max="15379" width="0" style="41" hidden="1" customWidth="1"/>
    <col min="15380" max="15380" width="9.140625" style="41"/>
    <col min="15381" max="15381" width="9.42578125" style="41" bestFit="1" customWidth="1"/>
    <col min="15382" max="15616" width="9.140625" style="41"/>
    <col min="15617" max="15618" width="9.7109375" style="41" customWidth="1"/>
    <col min="15619" max="15619" width="10.28515625" style="41" customWidth="1"/>
    <col min="15620" max="15620" width="13.140625" style="41" customWidth="1"/>
    <col min="15621" max="15621" width="12.28515625" style="41" customWidth="1"/>
    <col min="15622" max="15622" width="12.42578125" style="41" customWidth="1"/>
    <col min="15623" max="15623" width="18.85546875" style="41" customWidth="1"/>
    <col min="15624" max="15624" width="16.7109375" style="41" customWidth="1"/>
    <col min="15625" max="15625" width="24" style="41" customWidth="1"/>
    <col min="15626" max="15626" width="18.28515625" style="41" customWidth="1"/>
    <col min="15627" max="15627" width="21.5703125" style="41" customWidth="1"/>
    <col min="15628" max="15628" width="34.140625" style="41" customWidth="1"/>
    <col min="15629" max="15629" width="28.140625" style="41" customWidth="1"/>
    <col min="15630" max="15630" width="70.140625" style="41" customWidth="1"/>
    <col min="15631" max="15631" width="19.7109375" style="41" customWidth="1"/>
    <col min="15632" max="15635" width="0" style="41" hidden="1" customWidth="1"/>
    <col min="15636" max="15636" width="9.140625" style="41"/>
    <col min="15637" max="15637" width="9.42578125" style="41" bestFit="1" customWidth="1"/>
    <col min="15638" max="15872" width="9.140625" style="41"/>
    <col min="15873" max="15874" width="9.7109375" style="41" customWidth="1"/>
    <col min="15875" max="15875" width="10.28515625" style="41" customWidth="1"/>
    <col min="15876" max="15876" width="13.140625" style="41" customWidth="1"/>
    <col min="15877" max="15877" width="12.28515625" style="41" customWidth="1"/>
    <col min="15878" max="15878" width="12.42578125" style="41" customWidth="1"/>
    <col min="15879" max="15879" width="18.85546875" style="41" customWidth="1"/>
    <col min="15880" max="15880" width="16.7109375" style="41" customWidth="1"/>
    <col min="15881" max="15881" width="24" style="41" customWidth="1"/>
    <col min="15882" max="15882" width="18.28515625" style="41" customWidth="1"/>
    <col min="15883" max="15883" width="21.5703125" style="41" customWidth="1"/>
    <col min="15884" max="15884" width="34.140625" style="41" customWidth="1"/>
    <col min="15885" max="15885" width="28.140625" style="41" customWidth="1"/>
    <col min="15886" max="15886" width="70.140625" style="41" customWidth="1"/>
    <col min="15887" max="15887" width="19.7109375" style="41" customWidth="1"/>
    <col min="15888" max="15891" width="0" style="41" hidden="1" customWidth="1"/>
    <col min="15892" max="15892" width="9.140625" style="41"/>
    <col min="15893" max="15893" width="9.42578125" style="41" bestFit="1" customWidth="1"/>
    <col min="15894" max="16128" width="9.140625" style="41"/>
    <col min="16129" max="16130" width="9.7109375" style="41" customWidth="1"/>
    <col min="16131" max="16131" width="10.28515625" style="41" customWidth="1"/>
    <col min="16132" max="16132" width="13.140625" style="41" customWidth="1"/>
    <col min="16133" max="16133" width="12.28515625" style="41" customWidth="1"/>
    <col min="16134" max="16134" width="12.42578125" style="41" customWidth="1"/>
    <col min="16135" max="16135" width="18.85546875" style="41" customWidth="1"/>
    <col min="16136" max="16136" width="16.7109375" style="41" customWidth="1"/>
    <col min="16137" max="16137" width="24" style="41" customWidth="1"/>
    <col min="16138" max="16138" width="18.28515625" style="41" customWidth="1"/>
    <col min="16139" max="16139" width="21.5703125" style="41" customWidth="1"/>
    <col min="16140" max="16140" width="34.140625" style="41" customWidth="1"/>
    <col min="16141" max="16141" width="28.140625" style="41" customWidth="1"/>
    <col min="16142" max="16142" width="70.140625" style="41" customWidth="1"/>
    <col min="16143" max="16143" width="19.7109375" style="41" customWidth="1"/>
    <col min="16144" max="16147" width="0" style="41" hidden="1" customWidth="1"/>
    <col min="16148" max="16148" width="9.140625" style="41"/>
    <col min="16149" max="16149" width="9.42578125" style="41" bestFit="1" customWidth="1"/>
    <col min="16150" max="16384" width="9.140625" style="41"/>
  </cols>
  <sheetData>
    <row r="1" spans="1:15" s="13" customFormat="1" ht="24.95" customHeight="1" x14ac:dyDescent="0.35">
      <c r="A1" s="14" t="s">
        <v>27</v>
      </c>
      <c r="B1" s="16"/>
      <c r="C1" s="16"/>
      <c r="D1" s="16"/>
      <c r="E1" s="16"/>
      <c r="F1" s="16"/>
      <c r="G1" s="16"/>
      <c r="M1" s="15" t="s">
        <v>20</v>
      </c>
      <c r="N1" s="12"/>
      <c r="O1" s="17"/>
    </row>
    <row r="2" spans="1:15" ht="24.95" customHeight="1" x14ac:dyDescent="0.3">
      <c r="A2" s="42" t="s">
        <v>21</v>
      </c>
    </row>
    <row r="3" spans="1:15" ht="48" customHeight="1" x14ac:dyDescent="0.3">
      <c r="A3" s="269" t="s">
        <v>173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137"/>
      <c r="O3" s="137"/>
    </row>
    <row r="4" spans="1:15" ht="24.95" customHeight="1" x14ac:dyDescent="0.3">
      <c r="A4" s="42" t="s">
        <v>22</v>
      </c>
      <c r="O4" s="43"/>
    </row>
    <row r="5" spans="1:15" ht="24.95" customHeight="1" x14ac:dyDescent="0.3">
      <c r="O5" s="43"/>
    </row>
    <row r="6" spans="1:15" ht="24.95" customHeight="1" x14ac:dyDescent="0.3"/>
    <row r="7" spans="1:15" ht="24.95" customHeight="1" x14ac:dyDescent="0.3">
      <c r="A7" s="193"/>
      <c r="B7" s="16"/>
      <c r="C7" s="16"/>
      <c r="D7" s="16"/>
      <c r="E7" s="16"/>
      <c r="F7" s="16"/>
      <c r="G7" s="16"/>
      <c r="H7" s="13"/>
    </row>
    <row r="8" spans="1:15" ht="24.95" customHeight="1" x14ac:dyDescent="0.3">
      <c r="M8" s="194" t="s">
        <v>133</v>
      </c>
      <c r="O8" s="58"/>
    </row>
    <row r="9" spans="1:15" s="110" customFormat="1" ht="56.25" x14ac:dyDescent="0.3">
      <c r="A9" s="45" t="s">
        <v>0</v>
      </c>
      <c r="B9" s="45" t="s">
        <v>1</v>
      </c>
      <c r="C9" s="45" t="s">
        <v>2</v>
      </c>
      <c r="D9" s="45" t="s">
        <v>3</v>
      </c>
      <c r="E9" s="45" t="s">
        <v>4</v>
      </c>
      <c r="F9" s="45" t="s">
        <v>23</v>
      </c>
      <c r="G9" s="45" t="s">
        <v>6</v>
      </c>
      <c r="H9" s="45" t="s">
        <v>7</v>
      </c>
      <c r="I9" s="45" t="s">
        <v>8</v>
      </c>
      <c r="J9" s="45" t="s">
        <v>24</v>
      </c>
      <c r="K9" s="45" t="s">
        <v>10</v>
      </c>
      <c r="L9" s="45" t="s">
        <v>11</v>
      </c>
      <c r="M9" s="46" t="s">
        <v>174</v>
      </c>
    </row>
    <row r="10" spans="1:15" s="110" customFormat="1" ht="15.95" customHeight="1" x14ac:dyDescent="0.3">
      <c r="A10" s="48"/>
      <c r="B10" s="111"/>
      <c r="C10" s="111"/>
      <c r="D10" s="111"/>
      <c r="E10" s="111"/>
      <c r="F10" s="49"/>
      <c r="G10" s="50"/>
      <c r="H10" s="56"/>
      <c r="I10" s="56"/>
      <c r="J10" s="56"/>
      <c r="K10" s="56"/>
      <c r="L10" s="112"/>
      <c r="M10" s="113"/>
    </row>
    <row r="11" spans="1:15" s="110" customFormat="1" ht="15.95" customHeight="1" x14ac:dyDescent="0.3">
      <c r="A11" s="48"/>
      <c r="B11" s="49"/>
      <c r="C11" s="49"/>
      <c r="D11" s="49"/>
      <c r="E11" s="49"/>
      <c r="F11" s="49"/>
      <c r="G11" s="50"/>
      <c r="H11" s="51"/>
      <c r="I11" s="51"/>
      <c r="J11" s="51"/>
      <c r="K11" s="51"/>
      <c r="L11" s="112"/>
      <c r="M11" s="114"/>
    </row>
    <row r="12" spans="1:15" s="110" customFormat="1" ht="15.95" customHeight="1" x14ac:dyDescent="0.3">
      <c r="A12" s="48"/>
      <c r="B12" s="49"/>
      <c r="C12" s="49"/>
      <c r="D12" s="49"/>
      <c r="E12" s="49"/>
      <c r="F12" s="49" t="s">
        <v>18</v>
      </c>
      <c r="G12" s="50"/>
      <c r="H12" s="51"/>
      <c r="I12" s="51"/>
      <c r="J12" s="51"/>
      <c r="K12" s="51"/>
      <c r="L12" s="112" t="s">
        <v>19</v>
      </c>
      <c r="M12" s="114" t="s">
        <v>115</v>
      </c>
    </row>
    <row r="13" spans="1:15" s="110" customFormat="1" ht="15.95" customHeight="1" x14ac:dyDescent="0.3">
      <c r="A13" s="48"/>
      <c r="B13" s="49"/>
      <c r="C13" s="49"/>
      <c r="D13" s="49"/>
      <c r="E13" s="49"/>
      <c r="F13" s="49" t="s">
        <v>25</v>
      </c>
      <c r="G13" s="112"/>
      <c r="H13" s="112"/>
      <c r="I13" s="112"/>
      <c r="J13" s="112"/>
      <c r="K13" s="115"/>
      <c r="L13" s="112" t="s">
        <v>26</v>
      </c>
      <c r="M13" s="114" t="s">
        <v>115</v>
      </c>
    </row>
    <row r="14" spans="1:15" ht="15.95" customHeight="1" x14ac:dyDescent="0.3">
      <c r="A14" s="48"/>
      <c r="B14" s="111"/>
      <c r="C14" s="111"/>
      <c r="D14" s="111"/>
      <c r="E14" s="111"/>
      <c r="F14" s="49"/>
      <c r="G14" s="50"/>
      <c r="H14" s="56"/>
      <c r="I14" s="56"/>
      <c r="J14" s="56"/>
      <c r="K14" s="56"/>
      <c r="L14" s="112"/>
      <c r="M14" s="113"/>
    </row>
    <row r="15" spans="1:15" ht="15.95" customHeight="1" x14ac:dyDescent="0.3">
      <c r="A15" s="48"/>
      <c r="B15" s="49"/>
      <c r="C15" s="49"/>
      <c r="D15" s="49"/>
      <c r="E15" s="49"/>
      <c r="F15" s="49"/>
      <c r="G15" s="50"/>
      <c r="H15" s="51"/>
      <c r="I15" s="51"/>
      <c r="J15" s="51"/>
      <c r="K15" s="51"/>
      <c r="L15" s="112"/>
      <c r="M15" s="114"/>
    </row>
    <row r="16" spans="1:15" ht="15.95" customHeight="1" x14ac:dyDescent="0.3">
      <c r="A16" s="48"/>
      <c r="B16" s="49"/>
      <c r="C16" s="49"/>
      <c r="D16" s="49"/>
      <c r="E16" s="49"/>
      <c r="F16" s="49" t="s">
        <v>18</v>
      </c>
      <c r="G16" s="50"/>
      <c r="H16" s="51"/>
      <c r="I16" s="51"/>
      <c r="J16" s="51"/>
      <c r="K16" s="51"/>
      <c r="L16" s="112" t="s">
        <v>19</v>
      </c>
      <c r="M16" s="114" t="s">
        <v>115</v>
      </c>
    </row>
    <row r="17" spans="1:13" ht="15.95" customHeight="1" x14ac:dyDescent="0.3">
      <c r="A17" s="48"/>
      <c r="B17" s="49"/>
      <c r="C17" s="49"/>
      <c r="D17" s="49"/>
      <c r="E17" s="49"/>
      <c r="F17" s="49" t="s">
        <v>25</v>
      </c>
      <c r="G17" s="112"/>
      <c r="H17" s="112"/>
      <c r="I17" s="112"/>
      <c r="J17" s="112"/>
      <c r="K17" s="115"/>
      <c r="L17" s="112" t="s">
        <v>26</v>
      </c>
      <c r="M17" s="114" t="s">
        <v>115</v>
      </c>
    </row>
    <row r="20" spans="1:13" x14ac:dyDescent="0.3">
      <c r="D20" s="43" t="s">
        <v>55</v>
      </c>
    </row>
    <row r="22" spans="1:13" x14ac:dyDescent="0.3">
      <c r="F22" s="43" t="s">
        <v>56</v>
      </c>
    </row>
  </sheetData>
  <mergeCells count="1">
    <mergeCell ref="A3:M3"/>
  </mergeCells>
  <printOptions horizontalCentered="1"/>
  <pageMargins left="0.31496062992125984" right="0.19685039370078741" top="0.27559055118110237" bottom="0.43307086614173229" header="0.19685039370078741" footer="0.23622047244094491"/>
  <pageSetup paperSize="9" scale="62" orientation="landscape" r:id="rId1"/>
  <headerFooter alignWithMargins="0"/>
  <colBreaks count="1" manualBreakCount="1">
    <brk id="13" max="18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2015</_x00c9_v>
    <T_x00e9_ma xmlns="cb7eed14-1ed6-4f4f-9464-e9d73fc2f8e9">Útmutató</T_x00e9_ma>
    <L_x00e1_that_x00f3_s_x00e1_g xmlns="cb7eed14-1ed6-4f4f-9464-e9d73fc2f8e9">Publikus</L_x00e1_that_x00f3_s_x00e1_g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3" ma:contentTypeDescription="Új dokumentum létrehozása." ma:contentTypeScope="" ma:versionID="52cf01dc68335236fc51c753ec1d50a5">
  <xsd:schema xmlns:xsd="http://www.w3.org/2001/XMLSchema" xmlns:xs="http://www.w3.org/2001/XMLSchema" xmlns:p="http://schemas.microsoft.com/office/2006/metadata/properties" xmlns:ns2="cb7eed14-1ed6-4f4f-9464-e9d73fc2f8e9" targetNamespace="http://schemas.microsoft.com/office/2006/metadata/properties" ma:root="true" ma:fieldsID="18348a84f2c151bf3e5a19292485ea19" ns2:_="">
    <xsd:import namespace="cb7eed14-1ed6-4f4f-9464-e9d73fc2f8e9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  <xsd:element ref="ns2:L_x00e1_that_x00f3_s_x00e1_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2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  <xsd:enumeration value="Kormányülés"/>
          <xsd:enumeration value="Gazdasági kabinet"/>
          <xsd:enumeration value="Stratégiai kabinet"/>
        </xsd:restriction>
      </xsd:simpleType>
    </xsd:element>
    <xsd:element name="_x00c9_v" ma:index="3" ma:displayName="Év" ma:default="2015" ma:format="Dropdown" ma:internalName="_x00c9_v">
      <xsd:simpleType>
        <xsd:restriction base="dms:Choice">
          <xsd:enumeration value="2018"/>
          <xsd:enumeration value="2017"/>
          <xsd:enumeration value="2016"/>
          <xsd:enumeration value="2015"/>
        </xsd:restriction>
      </xsd:simpleType>
    </xsd:element>
    <xsd:element name="L_x00e1_that_x00f3_s_x00e1_g" ma:index="4" nillable="true" ma:displayName="Láthatóság" ma:default="Publikus" ma:format="Dropdown" ma:internalName="L_x00e1_that_x00f3_s_x00e1_g">
      <xsd:simpleType>
        <xsd:restriction base="dms:Choice">
          <xsd:enumeration value="Publikus"/>
          <xsd:enumeration value="Csak admin látja (verziókat tartalmaz)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artalomtípus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43BDF7-522A-49C1-A671-79BB3AEAAF9B}">
  <ds:schemaRefs>
    <ds:schemaRef ds:uri="http://schemas.microsoft.com/office/2006/metadata/properties"/>
    <ds:schemaRef ds:uri="http://schemas.microsoft.com/office/infopath/2007/PartnerControls"/>
    <ds:schemaRef ds:uri="cb7eed14-1ed6-4f4f-9464-e9d73fc2f8e9"/>
  </ds:schemaRefs>
</ds:datastoreItem>
</file>

<file path=customXml/itemProps2.xml><?xml version="1.0" encoding="utf-8"?>
<ds:datastoreItem xmlns:ds="http://schemas.openxmlformats.org/officeDocument/2006/customXml" ds:itemID="{FBDD8F55-B334-4871-93C5-2067FAE20E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A03598-721C-4DB6-9D58-896C740B23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I_2A</vt:lpstr>
      <vt:lpstr>I_2B</vt:lpstr>
      <vt:lpstr>1_2C</vt:lpstr>
      <vt:lpstr>I_2D</vt:lpstr>
      <vt:lpstr>I_2E</vt:lpstr>
      <vt:lpstr>'1_2C'!Nyomtatási_cím</vt:lpstr>
      <vt:lpstr>I_2B!Nyomtatási_cím</vt:lpstr>
      <vt:lpstr>I_2D!Nyomtatási_cím</vt:lpstr>
      <vt:lpstr>I_2E!Nyomtatási_cím</vt:lpstr>
      <vt:lpstr>I_2E!Nyomtatási_terület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Kiss Gyöngyike</dc:creator>
  <cp:lastModifiedBy>Szilágyi Judit</cp:lastModifiedBy>
  <cp:lastPrinted>2017-05-29T08:40:10Z</cp:lastPrinted>
  <dcterms:created xsi:type="dcterms:W3CDTF">2014-03-03T13:34:55Z</dcterms:created>
  <dcterms:modified xsi:type="dcterms:W3CDTF">2017-05-29T08:40:16Z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