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0-Adatlapok!\Tervezet\"/>
    </mc:Choice>
  </mc:AlternateContent>
  <xr:revisionPtr revIDLastSave="0" documentId="13_ncr:1_{816F3519-9561-4B0D-BE30-066F1C5B5A7B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Havi_támogatottak, futamidő" sheetId="13" r:id="rId1"/>
    <sheet name="Havi_nem, kor" sheetId="15" r:id="rId2"/>
    <sheet name="Havi_vmegye, típus m2 ár" sheetId="14" r:id="rId3"/>
    <sheet name="Havi_vmegye, alapterület" sheetId="12" r:id="rId4"/>
  </sheets>
  <externalReferences>
    <externalReference r:id="rId5"/>
    <externalReference r:id="rId6"/>
    <externalReference r:id="rId7"/>
  </externalReferences>
  <definedNames>
    <definedName name="_bplsng.head.f_reptitle" localSheetId="1">'[1] kamattám.lista H1480'!#REF!</definedName>
    <definedName name="_bplsng.head.f_reptitle" localSheetId="0">'[1] kamattám.lista H1480'!#REF!</definedName>
    <definedName name="_bplsng.head.f_reptitle" localSheetId="3">'[1] kamattám.lista H1480'!#REF!</definedName>
    <definedName name="_bplsng.head.f_reptitle" localSheetId="2">'[1] kamattám.lista H1480'!#REF!</definedName>
    <definedName name="_bplsng.head.f_reptitle">'[1] kamattám.lista H1480'!#REF!</definedName>
    <definedName name="_bplsng.r_branch.g_branch.f_branch" localSheetId="1">'[1] kamattám.lista H1480'!#REF!</definedName>
    <definedName name="_bplsng.r_branch.g_branch.f_branch" localSheetId="0">'[1] kamattám.lista H1480'!#REF!</definedName>
    <definedName name="_bplsng.r_branch.g_branch.f_branch" localSheetId="3">'[1] kamattám.lista H1480'!#REF!</definedName>
    <definedName name="_bplsng.r_branch.g_branch.f_branch" localSheetId="2">'[1] kamattám.lista H1480'!#REF!</definedName>
    <definedName name="_bplsng.r_branch.g_branch.f_branch">'[1] kamattám.lista H1480'!#REF!</definedName>
    <definedName name="_bplsng.r_branch.r_loan.g_prod.f_prodname" localSheetId="1">'[1] kamattám.lista H1480'!#REF!</definedName>
    <definedName name="_bplsng.r_branch.r_loan.g_prod.f_prodname" localSheetId="0">'[1] kamattám.lista H1480'!#REF!</definedName>
    <definedName name="_bplsng.r_branch.r_loan.g_prod.f_prodname" localSheetId="3">'[1] kamattám.lista H1480'!#REF!</definedName>
    <definedName name="_bplsng.r_branch.r_loan.g_prod.f_prodname" localSheetId="2">'[1] kamattám.lista H1480'!#REF!</definedName>
    <definedName name="_bplsng.r_branch.r_loan.g_prod.f_prodname">'[1] kamattám.lista H1480'!#REF!</definedName>
    <definedName name="_bplsng.r_branch.r_loan.g_prod.f_prodtype" localSheetId="1">'[1] kamattám.lista H1480'!#REF!</definedName>
    <definedName name="_bplsng.r_branch.r_loan.g_prod.f_prodtype" localSheetId="0">'[1] kamattám.lista H1480'!#REF!</definedName>
    <definedName name="_bplsng.r_branch.r_loan.g_prod.f_prodtype" localSheetId="3">'[1] kamattám.lista H1480'!#REF!</definedName>
    <definedName name="_bplsng.r_branch.r_loan.g_prod.f_prodtype" localSheetId="2">'[1] kamattám.lista H1480'!#REF!</definedName>
    <definedName name="_bplsng.r_branch.r_loan.g_prod.f_prodtype">'[1] kamattám.lista H1480'!#REF!</definedName>
    <definedName name="_bplsng.r_branch.r_loan.r_tract.g_sum.f_sum" localSheetId="1">'[1] kamattám.lista H1480'!#REF!</definedName>
    <definedName name="_bplsng.r_branch.r_loan.r_tract.g_sum.f_sum" localSheetId="0">'[1] kamattám.lista H1480'!#REF!</definedName>
    <definedName name="_bplsng.r_branch.r_loan.r_tract.g_sum.f_sum" localSheetId="3">'[1] kamattám.lista H1480'!#REF!</definedName>
    <definedName name="_bplsng.r_branch.r_loan.r_tract.g_sum.f_sum" localSheetId="2">'[1] kamattám.lista H1480'!#REF!</definedName>
    <definedName name="_bplsng.r_branch.r_loan.r_tract.g_sum.f_sum">'[1] kamattám.lista H1480'!#REF!</definedName>
    <definedName name="_bplsng.r_branch.r_loan.r_tract.g_sum.f_sumbr" localSheetId="1">'[1] kamattám.lista H1480'!#REF!</definedName>
    <definedName name="_bplsng.r_branch.r_loan.r_tract.g_sum.f_sumbr" localSheetId="0">'[1] kamattám.lista H1480'!#REF!</definedName>
    <definedName name="_bplsng.r_branch.r_loan.r_tract.g_sum.f_sumbr" localSheetId="3">'[1] kamattám.lista H1480'!#REF!</definedName>
    <definedName name="_bplsng.r_branch.r_loan.r_tract.g_sum.f_sumbr" localSheetId="2">'[1] kamattám.lista H1480'!#REF!</definedName>
    <definedName name="_bplsng.r_branch.r_loan.r_tract.g_sum.f_sumbr">'[1] kamattám.lista H1480'!#REF!</definedName>
    <definedName name="_bplsng.r_branch.r_loan.r_tract.g_trname.f_trname" localSheetId="1">'[1] kamattám.lista H1480'!#REF!</definedName>
    <definedName name="_bplsng.r_branch.r_loan.r_tract.g_trname.f_trname" localSheetId="0">'[1] kamattám.lista H1480'!#REF!</definedName>
    <definedName name="_bplsng.r_branch.r_loan.r_tract.g_trname.f_trname" localSheetId="3">'[1] kamattám.lista H1480'!#REF!</definedName>
    <definedName name="_bplsng.r_branch.r_loan.r_tract.g_trname.f_trname" localSheetId="2">'[1] kamattám.lista H1480'!#REF!</definedName>
    <definedName name="_bplsng.r_branch.r_loan.r_tract.g_trname.f_trname">'[1] kamattám.lista H1480'!#REF!</definedName>
    <definedName name="_bplver.r_branch.r_loan.g_prod" localSheetId="1">'[1] kamattám.lista H1480'!#REF!</definedName>
    <definedName name="_bplver.r_branch.r_loan.g_prod" localSheetId="0">'[1] kamattám.lista H1480'!#REF!</definedName>
    <definedName name="_bplver.r_branch.r_loan.g_prod" localSheetId="3">'[1] kamattám.lista H1480'!#REF!</definedName>
    <definedName name="_bplver.r_branch.r_loan.g_prod" localSheetId="2">'[1] kamattám.lista H1480'!#REF!</definedName>
    <definedName name="_bplver.r_branch.r_loan.g_prod">'[1] kamattám.lista H1480'!#REF!</definedName>
    <definedName name="_bplver.r_branch.r_loan.r_tract.g_sum" localSheetId="1">'[1] kamattám.lista H1480'!#REF!</definedName>
    <definedName name="_bplver.r_branch.r_loan.r_tract.g_sum" localSheetId="0">'[1] kamattám.lista H1480'!#REF!</definedName>
    <definedName name="_bplver.r_branch.r_loan.r_tract.g_sum" localSheetId="3">'[1] kamattám.lista H1480'!#REF!</definedName>
    <definedName name="_bplver.r_branch.r_loan.r_tract.g_sum" localSheetId="2">'[1] kamattám.lista H1480'!#REF!</definedName>
    <definedName name="_bplver.r_branch.r_loan.r_tract.g_sum">'[1] kamattám.lista H1480'!#REF!</definedName>
    <definedName name="_bplver.r_branch.r_loan.r_tract.g_trname" localSheetId="1">'[1] kamattám.lista H1480'!#REF!</definedName>
    <definedName name="_bplver.r_branch.r_loan.r_tract.g_trname" localSheetId="0">'[1] kamattám.lista H1480'!#REF!</definedName>
    <definedName name="_bplver.r_branch.r_loan.r_tract.g_trname" localSheetId="3">'[1] kamattám.lista H1480'!#REF!</definedName>
    <definedName name="_bplver.r_branch.r_loan.r_tract.g_trname" localSheetId="2">'[1] kamattám.lista H1480'!#REF!</definedName>
    <definedName name="_bplver.r_branch.r_loan.r_tract.g_trname">'[1] kamattám.lista H1480'!#REF!</definedName>
    <definedName name="Mezo_adatrogzites_A_egyeb_berletidij">[2]Adatrögzítés!$E$188</definedName>
    <definedName name="Mezo_adatrogzites_A_egyeb_GYES">[2]Adatrögzítés!$E$186</definedName>
    <definedName name="Mezo_adatrogzites_At1_egyeb_berletidij">[2]Adatrögzítés!$E$294</definedName>
    <definedName name="Mezo_adatrogzites_AT1_egyeb_GYES">[2]Adatrögzítés!$E$292</definedName>
    <definedName name="Mezo_adatrogzites_AT2_egyeb_berletidij">[2]Adatrögzítés!$E$395</definedName>
    <definedName name="Mezo_adatrogzites_AT2_egyeb_GYES">[2]Adatrögzítés!$E$393</definedName>
    <definedName name="Mezo_adatrogzites_AT3_egyeb_berletidij">[2]Adatrögzítés!$E$496</definedName>
    <definedName name="Mezo_adatrogzites_AT3_egyeb_GYES">[2]Adatrögzítés!$E$494</definedName>
    <definedName name="Mezo_adatrogzites_babavaro">[2]Adatrögzítés!$E$556</definedName>
    <definedName name="Mezo_adatrogzites_babavaro_bank">[2]Adatrögzítés!$E$563</definedName>
    <definedName name="Mezo_adatrogzites_babavaro_osszeg">[2]Adatrögzítés!$E$561</definedName>
    <definedName name="Mezo_adatrogzites_kuponkodin_kedv">[3]Adatrögzítés!$H$39</definedName>
    <definedName name="Mezo_adatrogzites_magn_kuponkodin">[3]Adatrögzítés!$E$40</definedName>
    <definedName name="Mezo_adatrogzites_magn_kuponkodin_kedv">[3]Adatrögzítés!$H$40</definedName>
    <definedName name="Mezo_XXLcsomag_in">[3]Adatrögzítés!$E$41</definedName>
    <definedName name="_xlnm.Print_Titles" localSheetId="1">'Havi_nem, kor'!$1:$6</definedName>
    <definedName name="_xlnm.Print_Titles" localSheetId="0">'Havi_támogatottak, futamidő'!$1:$6</definedName>
    <definedName name="_xlnm.Print_Titles" localSheetId="2">'Havi_vmegye, típus m2 ár'!$1:$6</definedName>
    <definedName name="_xlnm.Print_Area" localSheetId="1">'Havi_nem, kor'!$A$1:$I$41</definedName>
    <definedName name="_xlnm.Print_Area" localSheetId="0">'Havi_támogatottak, futamidő'!$A$1:$AI$44</definedName>
    <definedName name="_xlnm.Print_Area" localSheetId="3">'Havi_vmegye, alapterület'!$A$1:$AI$177</definedName>
    <definedName name="_xlnm.Print_Area" localSheetId="2">'Havi_vmegye, típus m2 ár'!$A$1:$M$31</definedName>
    <definedName name="x" localSheetId="1">'[1] kamattám.lista H1480'!#REF!</definedName>
    <definedName name="x" localSheetId="0">'[1] kamattám.lista H1480'!#REF!</definedName>
    <definedName name="x" localSheetId="3">'[1] kamattám.lista H1480'!#REF!</definedName>
    <definedName name="x" localSheetId="2">'[1] kamattám.lista H1480'!#REF!</definedName>
    <definedName name="x">'[1] kamattám.lista H1480'!#REF!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2" l="1"/>
  <c r="A4" i="12"/>
  <c r="A5" i="14"/>
  <c r="A4" i="14"/>
  <c r="A5" i="15"/>
  <c r="A4" i="15"/>
  <c r="B23" i="15"/>
  <c r="G40" i="15"/>
  <c r="F40" i="15"/>
  <c r="E40" i="15"/>
  <c r="D40" i="15"/>
  <c r="C40" i="15"/>
  <c r="B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I33" i="15"/>
  <c r="H33" i="15"/>
  <c r="I32" i="15"/>
  <c r="H32" i="15"/>
  <c r="I31" i="15"/>
  <c r="H31" i="15"/>
  <c r="I30" i="15"/>
  <c r="H30" i="15"/>
  <c r="I29" i="15"/>
  <c r="H29" i="15"/>
  <c r="G23" i="15"/>
  <c r="F23" i="15"/>
  <c r="E23" i="15"/>
  <c r="D23" i="15"/>
  <c r="C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6" i="15"/>
  <c r="H16" i="15"/>
  <c r="I15" i="15"/>
  <c r="H15" i="15"/>
  <c r="I14" i="15"/>
  <c r="H14" i="15"/>
  <c r="I13" i="15"/>
  <c r="H13" i="15"/>
  <c r="I12" i="15"/>
  <c r="H12" i="15"/>
  <c r="H23" i="15" s="1"/>
  <c r="H24" i="15" l="1"/>
  <c r="I23" i="15"/>
  <c r="I24" i="15"/>
  <c r="H40" i="15"/>
  <c r="I40" i="15"/>
  <c r="H41" i="15"/>
  <c r="I41" i="15"/>
  <c r="AG175" i="12" l="1"/>
  <c r="AF175" i="12"/>
  <c r="AE175" i="12"/>
  <c r="AD175" i="12"/>
  <c r="AC175" i="12"/>
  <c r="AB175" i="12"/>
  <c r="AA175" i="12"/>
  <c r="Z175" i="12"/>
  <c r="AG174" i="12"/>
  <c r="AF174" i="12"/>
  <c r="AE174" i="12"/>
  <c r="AE172" i="12" s="1"/>
  <c r="AD174" i="12"/>
  <c r="AC174" i="12"/>
  <c r="AB174" i="12"/>
  <c r="AA174" i="12"/>
  <c r="Z174" i="12"/>
  <c r="AG173" i="12"/>
  <c r="AF173" i="12"/>
  <c r="AE173" i="12"/>
  <c r="AD173" i="12"/>
  <c r="AC173" i="12"/>
  <c r="AC172" i="12" s="1"/>
  <c r="AB173" i="12"/>
  <c r="AB172" i="12" s="1"/>
  <c r="AA173" i="12"/>
  <c r="AA172" i="12" s="1"/>
  <c r="AI172" i="12" s="1"/>
  <c r="Z173" i="12"/>
  <c r="Z172" i="12" s="1"/>
  <c r="AH172" i="12" s="1"/>
  <c r="AG172" i="12"/>
  <c r="AF172" i="12"/>
  <c r="AD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D172" i="12"/>
  <c r="C172" i="12"/>
  <c r="B172" i="12"/>
  <c r="AG171" i="12"/>
  <c r="AF171" i="12"/>
  <c r="AE171" i="12"/>
  <c r="AD171" i="12"/>
  <c r="AC171" i="12"/>
  <c r="AB171" i="12"/>
  <c r="AA171" i="12"/>
  <c r="Z171" i="12"/>
  <c r="AG170" i="12"/>
  <c r="AF170" i="12"/>
  <c r="AE170" i="12"/>
  <c r="AD170" i="12"/>
  <c r="AC170" i="12"/>
  <c r="AB170" i="12"/>
  <c r="AA170" i="12"/>
  <c r="Z170" i="12"/>
  <c r="AG169" i="12"/>
  <c r="AF169" i="12"/>
  <c r="AE169" i="12"/>
  <c r="AD169" i="12"/>
  <c r="AC169" i="12"/>
  <c r="AC168" i="12" s="1"/>
  <c r="AB169" i="12"/>
  <c r="AA169" i="12"/>
  <c r="Z169" i="12"/>
  <c r="Z168" i="12" s="1"/>
  <c r="AH168" i="12" s="1"/>
  <c r="AG168" i="12"/>
  <c r="AF168" i="12"/>
  <c r="AE168" i="12"/>
  <c r="AD168" i="12"/>
  <c r="AB168" i="12"/>
  <c r="AA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B168" i="12"/>
  <c r="AG167" i="12"/>
  <c r="AF167" i="12"/>
  <c r="AE167" i="12"/>
  <c r="AD167" i="12"/>
  <c r="AC167" i="12"/>
  <c r="AB167" i="12"/>
  <c r="AA167" i="12"/>
  <c r="Z167" i="12"/>
  <c r="AG166" i="12"/>
  <c r="AF166" i="12"/>
  <c r="AE166" i="12"/>
  <c r="AD166" i="12"/>
  <c r="AC166" i="12"/>
  <c r="AB166" i="12"/>
  <c r="AA166" i="12"/>
  <c r="Z166" i="12"/>
  <c r="AG165" i="12"/>
  <c r="AF165" i="12"/>
  <c r="AE165" i="12"/>
  <c r="AD165" i="12"/>
  <c r="AC165" i="12"/>
  <c r="AB165" i="12"/>
  <c r="AA165" i="12"/>
  <c r="Z165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E164" i="12"/>
  <c r="D164" i="12"/>
  <c r="C164" i="12"/>
  <c r="B164" i="12"/>
  <c r="AG163" i="12"/>
  <c r="AF163" i="12"/>
  <c r="AE163" i="12"/>
  <c r="AD163" i="12"/>
  <c r="AC163" i="12"/>
  <c r="AB163" i="12"/>
  <c r="AA163" i="12"/>
  <c r="Z163" i="12"/>
  <c r="AG162" i="12"/>
  <c r="AF162" i="12"/>
  <c r="AE162" i="12"/>
  <c r="AD162" i="12"/>
  <c r="AC162" i="12"/>
  <c r="AB162" i="12"/>
  <c r="AA162" i="12"/>
  <c r="Z162" i="12"/>
  <c r="AG161" i="12"/>
  <c r="AF161" i="12"/>
  <c r="AE161" i="12"/>
  <c r="AD161" i="12"/>
  <c r="AC161" i="12"/>
  <c r="AC160" i="12" s="1"/>
  <c r="AB161" i="12"/>
  <c r="AB160" i="12" s="1"/>
  <c r="AA161" i="12"/>
  <c r="Z161" i="12"/>
  <c r="AG160" i="12"/>
  <c r="AF160" i="12"/>
  <c r="AE160" i="12"/>
  <c r="AD160" i="12"/>
  <c r="AA160" i="12"/>
  <c r="AI160" i="12" s="1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C160" i="12"/>
  <c r="B160" i="12"/>
  <c r="AG159" i="12"/>
  <c r="AF159" i="12"/>
  <c r="AE159" i="12"/>
  <c r="AD159" i="12"/>
  <c r="AC159" i="12"/>
  <c r="AB159" i="12"/>
  <c r="AA159" i="12"/>
  <c r="Z159" i="12"/>
  <c r="AG158" i="12"/>
  <c r="AF158" i="12"/>
  <c r="AE158" i="12"/>
  <c r="AD158" i="12"/>
  <c r="AC158" i="12"/>
  <c r="AB158" i="12"/>
  <c r="AA158" i="12"/>
  <c r="Z158" i="12"/>
  <c r="AG157" i="12"/>
  <c r="AF157" i="12"/>
  <c r="AE157" i="12"/>
  <c r="AD157" i="12"/>
  <c r="AC157" i="12"/>
  <c r="AC156" i="12" s="1"/>
  <c r="AB157" i="12"/>
  <c r="AB156" i="12" s="1"/>
  <c r="AA157" i="12"/>
  <c r="AA156" i="12" s="1"/>
  <c r="AI156" i="12" s="1"/>
  <c r="Z157" i="12"/>
  <c r="AG156" i="12"/>
  <c r="AF156" i="12"/>
  <c r="AE156" i="12"/>
  <c r="AD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D156" i="12"/>
  <c r="C156" i="12"/>
  <c r="B156" i="12"/>
  <c r="AG155" i="12"/>
  <c r="AF155" i="12"/>
  <c r="AE155" i="12"/>
  <c r="AD155" i="12"/>
  <c r="AC155" i="12"/>
  <c r="AB155" i="12"/>
  <c r="AA155" i="12"/>
  <c r="Z155" i="12"/>
  <c r="AG154" i="12"/>
  <c r="AF154" i="12"/>
  <c r="AE154" i="12"/>
  <c r="AD154" i="12"/>
  <c r="AC154" i="12"/>
  <c r="AB154" i="12"/>
  <c r="AA154" i="12"/>
  <c r="Z154" i="12"/>
  <c r="AG153" i="12"/>
  <c r="AF153" i="12"/>
  <c r="AE153" i="12"/>
  <c r="AD153" i="12"/>
  <c r="AC153" i="12"/>
  <c r="AC152" i="12" s="1"/>
  <c r="AB153" i="12"/>
  <c r="AA153" i="12"/>
  <c r="AA152" i="12" s="1"/>
  <c r="AI152" i="12" s="1"/>
  <c r="Z153" i="12"/>
  <c r="Z152" i="12" s="1"/>
  <c r="AH152" i="12" s="1"/>
  <c r="AG152" i="12"/>
  <c r="AF152" i="12"/>
  <c r="AE152" i="12"/>
  <c r="AD152" i="12"/>
  <c r="AB152" i="12"/>
  <c r="Y152" i="12"/>
  <c r="X152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D152" i="12"/>
  <c r="C152" i="12"/>
  <c r="B152" i="12"/>
  <c r="AG151" i="12"/>
  <c r="AF151" i="12"/>
  <c r="AE151" i="12"/>
  <c r="AD151" i="12"/>
  <c r="AC151" i="12"/>
  <c r="AB151" i="12"/>
  <c r="AA151" i="12"/>
  <c r="Z151" i="12"/>
  <c r="AG150" i="12"/>
  <c r="AF150" i="12"/>
  <c r="AE150" i="12"/>
  <c r="AD150" i="12"/>
  <c r="AC150" i="12"/>
  <c r="AB150" i="12"/>
  <c r="AA150" i="12"/>
  <c r="Z150" i="12"/>
  <c r="AG149" i="12"/>
  <c r="AF149" i="12"/>
  <c r="AE149" i="12"/>
  <c r="AD149" i="12"/>
  <c r="AC149" i="12"/>
  <c r="AC148" i="12" s="1"/>
  <c r="AB149" i="12"/>
  <c r="AA149" i="12"/>
  <c r="Z149" i="12"/>
  <c r="Z148" i="12" s="1"/>
  <c r="AH148" i="12" s="1"/>
  <c r="AG148" i="12"/>
  <c r="AF148" i="12"/>
  <c r="AE148" i="12"/>
  <c r="AD148" i="12"/>
  <c r="AB148" i="12"/>
  <c r="AA148" i="12"/>
  <c r="Y148" i="12"/>
  <c r="X148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B148" i="12"/>
  <c r="AG147" i="12"/>
  <c r="AF147" i="12"/>
  <c r="AE147" i="12"/>
  <c r="AD147" i="12"/>
  <c r="AC147" i="12"/>
  <c r="AB147" i="12"/>
  <c r="AA147" i="12"/>
  <c r="Z147" i="12"/>
  <c r="AG146" i="12"/>
  <c r="AF146" i="12"/>
  <c r="AE146" i="12"/>
  <c r="AD146" i="12"/>
  <c r="AC146" i="12"/>
  <c r="AB146" i="12"/>
  <c r="AA146" i="12"/>
  <c r="Z146" i="12"/>
  <c r="AG145" i="12"/>
  <c r="AF145" i="12"/>
  <c r="AE145" i="12"/>
  <c r="AD145" i="12"/>
  <c r="AC145" i="12"/>
  <c r="AB145" i="12"/>
  <c r="AA145" i="12"/>
  <c r="Z145" i="12"/>
  <c r="AG144" i="12"/>
  <c r="AF144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B144" i="12"/>
  <c r="AG143" i="12"/>
  <c r="AF143" i="12"/>
  <c r="AE143" i="12"/>
  <c r="AD143" i="12"/>
  <c r="AC143" i="12"/>
  <c r="AB143" i="12"/>
  <c r="AA143" i="12"/>
  <c r="Z143" i="12"/>
  <c r="AG142" i="12"/>
  <c r="AF142" i="12"/>
  <c r="AE142" i="12"/>
  <c r="AD142" i="12"/>
  <c r="AC142" i="12"/>
  <c r="AB142" i="12"/>
  <c r="AA142" i="12"/>
  <c r="Z142" i="12"/>
  <c r="AG141" i="12"/>
  <c r="AF141" i="12"/>
  <c r="AE141" i="12"/>
  <c r="AD141" i="12"/>
  <c r="AC141" i="12"/>
  <c r="AC140" i="12" s="1"/>
  <c r="AB141" i="12"/>
  <c r="AB140" i="12" s="1"/>
  <c r="AA141" i="12"/>
  <c r="Z141" i="12"/>
  <c r="AG140" i="12"/>
  <c r="AF140" i="12"/>
  <c r="AE140" i="12"/>
  <c r="AD140" i="12"/>
  <c r="AA140" i="12"/>
  <c r="AI140" i="12" s="1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AG139" i="12"/>
  <c r="AF139" i="12"/>
  <c r="AE139" i="12"/>
  <c r="AD139" i="12"/>
  <c r="AC139" i="12"/>
  <c r="AB139" i="12"/>
  <c r="AA139" i="12"/>
  <c r="Z139" i="12"/>
  <c r="AG138" i="12"/>
  <c r="AF138" i="12"/>
  <c r="AE138" i="12"/>
  <c r="AD138" i="12"/>
  <c r="AC138" i="12"/>
  <c r="AB138" i="12"/>
  <c r="AA138" i="12"/>
  <c r="Z138" i="12"/>
  <c r="AG137" i="12"/>
  <c r="AF137" i="12"/>
  <c r="AE137" i="12"/>
  <c r="AD137" i="12"/>
  <c r="AC137" i="12"/>
  <c r="AC136" i="12" s="1"/>
  <c r="AB137" i="12"/>
  <c r="AB136" i="12" s="1"/>
  <c r="AA137" i="12"/>
  <c r="AA136" i="12" s="1"/>
  <c r="AI136" i="12" s="1"/>
  <c r="Z137" i="12"/>
  <c r="AG136" i="12"/>
  <c r="AF136" i="12"/>
  <c r="AE136" i="12"/>
  <c r="AD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B136" i="12"/>
  <c r="AG135" i="12"/>
  <c r="AF135" i="12"/>
  <c r="AE135" i="12"/>
  <c r="AD135" i="12"/>
  <c r="AC135" i="12"/>
  <c r="AB135" i="12"/>
  <c r="AA135" i="12"/>
  <c r="Z135" i="12"/>
  <c r="AG134" i="12"/>
  <c r="AF134" i="12"/>
  <c r="AE134" i="12"/>
  <c r="AD134" i="12"/>
  <c r="AC134" i="12"/>
  <c r="AB134" i="12"/>
  <c r="AA134" i="12"/>
  <c r="Z134" i="12"/>
  <c r="AG133" i="12"/>
  <c r="AF133" i="12"/>
  <c r="AE133" i="12"/>
  <c r="AD133" i="12"/>
  <c r="AC133" i="12"/>
  <c r="AB133" i="12"/>
  <c r="AA133" i="12"/>
  <c r="AA132" i="12" s="1"/>
  <c r="AI132" i="12" s="1"/>
  <c r="Z133" i="12"/>
  <c r="Z132" i="12" s="1"/>
  <c r="AH132" i="12" s="1"/>
  <c r="AG132" i="12"/>
  <c r="AF132" i="12"/>
  <c r="AE132" i="12"/>
  <c r="AD132" i="12"/>
  <c r="AC132" i="12"/>
  <c r="AB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AG131" i="12"/>
  <c r="AF131" i="12"/>
  <c r="AE131" i="12"/>
  <c r="AD131" i="12"/>
  <c r="AC131" i="12"/>
  <c r="AB131" i="12"/>
  <c r="AA131" i="12"/>
  <c r="Z131" i="12"/>
  <c r="AG130" i="12"/>
  <c r="AF130" i="12"/>
  <c r="AE130" i="12"/>
  <c r="AD130" i="12"/>
  <c r="AC130" i="12"/>
  <c r="AB130" i="12"/>
  <c r="AA130" i="12"/>
  <c r="Z130" i="12"/>
  <c r="AG129" i="12"/>
  <c r="AF129" i="12"/>
  <c r="AE129" i="12"/>
  <c r="AD129" i="12"/>
  <c r="AC129" i="12"/>
  <c r="AB129" i="12"/>
  <c r="AA129" i="12"/>
  <c r="Z129" i="12"/>
  <c r="AG128" i="12"/>
  <c r="AF128" i="12"/>
  <c r="AE128" i="12"/>
  <c r="AD128" i="12"/>
  <c r="AC128" i="12"/>
  <c r="AB128" i="12"/>
  <c r="AA128" i="12"/>
  <c r="Z128" i="12"/>
  <c r="AH128" i="12" s="1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B128" i="12"/>
  <c r="AG127" i="12"/>
  <c r="AF127" i="12"/>
  <c r="AE127" i="12"/>
  <c r="AD127" i="12"/>
  <c r="AC127" i="12"/>
  <c r="AB127" i="12"/>
  <c r="AA127" i="12"/>
  <c r="Z127" i="12"/>
  <c r="AG126" i="12"/>
  <c r="AF126" i="12"/>
  <c r="AE126" i="12"/>
  <c r="AD126" i="12"/>
  <c r="AC126" i="12"/>
  <c r="AB126" i="12"/>
  <c r="AA126" i="12"/>
  <c r="Z126" i="12"/>
  <c r="AG125" i="12"/>
  <c r="AF125" i="12"/>
  <c r="AE125" i="12"/>
  <c r="AD125" i="12"/>
  <c r="AC125" i="12"/>
  <c r="AC124" i="12" s="1"/>
  <c r="AB125" i="12"/>
  <c r="AA125" i="12"/>
  <c r="AA124" i="12" s="1"/>
  <c r="AI124" i="12" s="1"/>
  <c r="Z125" i="12"/>
  <c r="Z124" i="12" s="1"/>
  <c r="AH124" i="12" s="1"/>
  <c r="AG124" i="12"/>
  <c r="AF124" i="12"/>
  <c r="AE124" i="12"/>
  <c r="AD124" i="12"/>
  <c r="AB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B124" i="12"/>
  <c r="AG123" i="12"/>
  <c r="AF123" i="12"/>
  <c r="AE123" i="12"/>
  <c r="AD123" i="12"/>
  <c r="AC123" i="12"/>
  <c r="AB123" i="12"/>
  <c r="AA123" i="12"/>
  <c r="Z123" i="12"/>
  <c r="AG122" i="12"/>
  <c r="AF122" i="12"/>
  <c r="AE122" i="12"/>
  <c r="AD122" i="12"/>
  <c r="AC122" i="12"/>
  <c r="AB122" i="12"/>
  <c r="AA122" i="12"/>
  <c r="Z122" i="12"/>
  <c r="AG121" i="12"/>
  <c r="AF121" i="12"/>
  <c r="AE121" i="12"/>
  <c r="AD121" i="12"/>
  <c r="AC121" i="12"/>
  <c r="AC120" i="12" s="1"/>
  <c r="AB121" i="12"/>
  <c r="AB120" i="12" s="1"/>
  <c r="AA121" i="12"/>
  <c r="Z121" i="12"/>
  <c r="Z120" i="12" s="1"/>
  <c r="AG120" i="12"/>
  <c r="AF120" i="12"/>
  <c r="AE120" i="12"/>
  <c r="AD120" i="12"/>
  <c r="AA120" i="12"/>
  <c r="AI120" i="12" s="1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B120" i="12"/>
  <c r="AG119" i="12"/>
  <c r="AF119" i="12"/>
  <c r="AE119" i="12"/>
  <c r="AD119" i="12"/>
  <c r="AC119" i="12"/>
  <c r="AB119" i="12"/>
  <c r="AA119" i="12"/>
  <c r="Z119" i="12"/>
  <c r="AG118" i="12"/>
  <c r="AF118" i="12"/>
  <c r="AE118" i="12"/>
  <c r="AD118" i="12"/>
  <c r="AC118" i="12"/>
  <c r="AB118" i="12"/>
  <c r="AA118" i="12"/>
  <c r="Z118" i="12"/>
  <c r="AG117" i="12"/>
  <c r="AF117" i="12"/>
  <c r="AE117" i="12"/>
  <c r="AD117" i="12"/>
  <c r="AC117" i="12"/>
  <c r="AB117" i="12"/>
  <c r="AA117" i="12"/>
  <c r="Z117" i="12"/>
  <c r="AG116" i="12"/>
  <c r="AF116" i="12"/>
  <c r="AE116" i="12"/>
  <c r="AD116" i="12"/>
  <c r="AC116" i="12"/>
  <c r="AB116" i="12"/>
  <c r="AA116" i="12"/>
  <c r="AI116" i="12" s="1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B116" i="12"/>
  <c r="AG115" i="12"/>
  <c r="AF115" i="12"/>
  <c r="AE115" i="12"/>
  <c r="AD115" i="12"/>
  <c r="AC115" i="12"/>
  <c r="AB115" i="12"/>
  <c r="AA115" i="12"/>
  <c r="Z115" i="12"/>
  <c r="AG114" i="12"/>
  <c r="AF114" i="12"/>
  <c r="AE114" i="12"/>
  <c r="AD114" i="12"/>
  <c r="AC114" i="12"/>
  <c r="AB114" i="12"/>
  <c r="AA114" i="12"/>
  <c r="Z114" i="12"/>
  <c r="AG113" i="12"/>
  <c r="AF113" i="12"/>
  <c r="AE113" i="12"/>
  <c r="AD113" i="12"/>
  <c r="AC113" i="12"/>
  <c r="AB113" i="12"/>
  <c r="AA113" i="12"/>
  <c r="AA112" i="12" s="1"/>
  <c r="Z113" i="12"/>
  <c r="AG112" i="12"/>
  <c r="AF112" i="12"/>
  <c r="AE112" i="12"/>
  <c r="AD112" i="12"/>
  <c r="AC112" i="12"/>
  <c r="AB112" i="12"/>
  <c r="Z112" i="12"/>
  <c r="AH112" i="12" s="1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AG111" i="12"/>
  <c r="AF111" i="12"/>
  <c r="AE111" i="12"/>
  <c r="AD111" i="12"/>
  <c r="AC111" i="12"/>
  <c r="AB111" i="12"/>
  <c r="AA111" i="12"/>
  <c r="Z111" i="12"/>
  <c r="AG110" i="12"/>
  <c r="AF110" i="12"/>
  <c r="AE110" i="12"/>
  <c r="AD110" i="12"/>
  <c r="AC110" i="12"/>
  <c r="AB110" i="12"/>
  <c r="AA110" i="12"/>
  <c r="Z110" i="12"/>
  <c r="AG109" i="12"/>
  <c r="AF109" i="12"/>
  <c r="AE109" i="12"/>
  <c r="AD109" i="12"/>
  <c r="AC109" i="12"/>
  <c r="AC108" i="12" s="1"/>
  <c r="AB109" i="12"/>
  <c r="AA109" i="12"/>
  <c r="AA108" i="12" s="1"/>
  <c r="AI108" i="12" s="1"/>
  <c r="Z109" i="12"/>
  <c r="Z108" i="12" s="1"/>
  <c r="AH108" i="12" s="1"/>
  <c r="AG108" i="12"/>
  <c r="AF108" i="12"/>
  <c r="AE108" i="12"/>
  <c r="AD108" i="12"/>
  <c r="AB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AG107" i="12"/>
  <c r="AF107" i="12"/>
  <c r="AE107" i="12"/>
  <c r="AD107" i="12"/>
  <c r="AC107" i="12"/>
  <c r="AB107" i="12"/>
  <c r="AA107" i="12"/>
  <c r="Z107" i="12"/>
  <c r="AG106" i="12"/>
  <c r="AF106" i="12"/>
  <c r="AE106" i="12"/>
  <c r="AD106" i="12"/>
  <c r="AC106" i="12"/>
  <c r="AB106" i="12"/>
  <c r="AA106" i="12"/>
  <c r="Z106" i="12"/>
  <c r="AG105" i="12"/>
  <c r="AF105" i="12"/>
  <c r="AE105" i="12"/>
  <c r="AD105" i="12"/>
  <c r="AC105" i="12"/>
  <c r="AB105" i="12"/>
  <c r="AA105" i="12"/>
  <c r="AA104" i="12" s="1"/>
  <c r="Z105" i="12"/>
  <c r="Z104" i="12" s="1"/>
  <c r="AH104" i="12" s="1"/>
  <c r="AG104" i="12"/>
  <c r="AF104" i="12"/>
  <c r="AE104" i="12"/>
  <c r="AD104" i="12"/>
  <c r="AC104" i="12"/>
  <c r="AB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B104" i="12"/>
  <c r="AG103" i="12"/>
  <c r="AF103" i="12"/>
  <c r="AE103" i="12"/>
  <c r="AD103" i="12"/>
  <c r="AC103" i="12"/>
  <c r="AB103" i="12"/>
  <c r="AA103" i="12"/>
  <c r="Z103" i="12"/>
  <c r="AG102" i="12"/>
  <c r="AF102" i="12"/>
  <c r="AE102" i="12"/>
  <c r="AD102" i="12"/>
  <c r="AC102" i="12"/>
  <c r="AB102" i="12"/>
  <c r="AA102" i="12"/>
  <c r="Z102" i="12"/>
  <c r="AG101" i="12"/>
  <c r="AF101" i="12"/>
  <c r="AE101" i="12"/>
  <c r="AD101" i="12"/>
  <c r="AC101" i="12"/>
  <c r="AB101" i="12"/>
  <c r="AA101" i="12"/>
  <c r="AA100" i="12" s="1"/>
  <c r="Z101" i="12"/>
  <c r="AG100" i="12"/>
  <c r="AF100" i="12"/>
  <c r="AE100" i="12"/>
  <c r="AD100" i="12"/>
  <c r="AC100" i="12"/>
  <c r="AB100" i="12"/>
  <c r="Z100" i="12"/>
  <c r="Y100" i="12"/>
  <c r="X100" i="12"/>
  <c r="W100" i="12"/>
  <c r="W176" i="12" s="1"/>
  <c r="V100" i="12"/>
  <c r="U100" i="12"/>
  <c r="T100" i="12"/>
  <c r="S100" i="12"/>
  <c r="S176" i="12" s="1"/>
  <c r="R100" i="12"/>
  <c r="Q100" i="12"/>
  <c r="P100" i="12"/>
  <c r="O100" i="12"/>
  <c r="O176" i="12" s="1"/>
  <c r="N100" i="12"/>
  <c r="M100" i="12"/>
  <c r="L100" i="12"/>
  <c r="K100" i="12"/>
  <c r="K176" i="12" s="1"/>
  <c r="J100" i="12"/>
  <c r="I100" i="12"/>
  <c r="H100" i="12"/>
  <c r="G100" i="12"/>
  <c r="G176" i="12" s="1"/>
  <c r="F100" i="12"/>
  <c r="E100" i="12"/>
  <c r="D100" i="12"/>
  <c r="C100" i="12"/>
  <c r="C176" i="12" s="1"/>
  <c r="B100" i="12"/>
  <c r="AG99" i="12"/>
  <c r="AF99" i="12"/>
  <c r="AE99" i="12"/>
  <c r="AD99" i="12"/>
  <c r="AC99" i="12"/>
  <c r="AB99" i="12"/>
  <c r="AA99" i="12"/>
  <c r="Z99" i="12"/>
  <c r="AG89" i="12"/>
  <c r="AF89" i="12"/>
  <c r="AE89" i="12"/>
  <c r="AD89" i="12"/>
  <c r="AC89" i="12"/>
  <c r="AB89" i="12"/>
  <c r="AA89" i="12"/>
  <c r="Z89" i="12"/>
  <c r="AG88" i="12"/>
  <c r="AF88" i="12"/>
  <c r="AE88" i="12"/>
  <c r="AD88" i="12"/>
  <c r="AC88" i="12"/>
  <c r="AB88" i="12"/>
  <c r="AA88" i="12"/>
  <c r="Z88" i="12"/>
  <c r="AG87" i="12"/>
  <c r="AF87" i="12"/>
  <c r="AE87" i="12"/>
  <c r="AD87" i="12"/>
  <c r="AC87" i="12"/>
  <c r="AC86" i="12" s="1"/>
  <c r="AB87" i="12"/>
  <c r="AB86" i="12" s="1"/>
  <c r="AA87" i="12"/>
  <c r="AA86" i="12" s="1"/>
  <c r="AI86" i="12" s="1"/>
  <c r="Z87" i="12"/>
  <c r="Z86" i="12" s="1"/>
  <c r="AG86" i="12"/>
  <c r="AF86" i="12"/>
  <c r="AE86" i="12"/>
  <c r="AD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G85" i="12"/>
  <c r="AF85" i="12"/>
  <c r="AE85" i="12"/>
  <c r="AD85" i="12"/>
  <c r="AC85" i="12"/>
  <c r="AB85" i="12"/>
  <c r="AA85" i="12"/>
  <c r="Z85" i="12"/>
  <c r="AG84" i="12"/>
  <c r="AF84" i="12"/>
  <c r="AE84" i="12"/>
  <c r="AD84" i="12"/>
  <c r="AC84" i="12"/>
  <c r="AB84" i="12"/>
  <c r="AA84" i="12"/>
  <c r="Z84" i="12"/>
  <c r="AG83" i="12"/>
  <c r="AF83" i="12"/>
  <c r="AE83" i="12"/>
  <c r="AD83" i="12"/>
  <c r="AC83" i="12"/>
  <c r="AB83" i="12"/>
  <c r="AA83" i="12"/>
  <c r="Z83" i="12"/>
  <c r="AG82" i="12"/>
  <c r="AF82" i="12"/>
  <c r="AE82" i="12"/>
  <c r="AD82" i="12"/>
  <c r="AC82" i="12"/>
  <c r="AB82" i="12"/>
  <c r="AA82" i="12"/>
  <c r="Z82" i="12"/>
  <c r="AH82" i="12" s="1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G81" i="12"/>
  <c r="AF81" i="12"/>
  <c r="AE81" i="12"/>
  <c r="AD81" i="12"/>
  <c r="AC81" i="12"/>
  <c r="AB81" i="12"/>
  <c r="AA81" i="12"/>
  <c r="Z81" i="12"/>
  <c r="AG80" i="12"/>
  <c r="AF80" i="12"/>
  <c r="AE80" i="12"/>
  <c r="AD80" i="12"/>
  <c r="AC80" i="12"/>
  <c r="AB80" i="12"/>
  <c r="AA80" i="12"/>
  <c r="Z80" i="12"/>
  <c r="AG79" i="12"/>
  <c r="AF79" i="12"/>
  <c r="AE79" i="12"/>
  <c r="AD79" i="12"/>
  <c r="AC79" i="12"/>
  <c r="AC78" i="12" s="1"/>
  <c r="AB79" i="12"/>
  <c r="AB78" i="12" s="1"/>
  <c r="AA79" i="12"/>
  <c r="AA78" i="12" s="1"/>
  <c r="Z79" i="12"/>
  <c r="Z78" i="12" s="1"/>
  <c r="AH78" i="12" s="1"/>
  <c r="AG78" i="12"/>
  <c r="AF78" i="12"/>
  <c r="AE78" i="12"/>
  <c r="AD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AG77" i="12"/>
  <c r="AF77" i="12"/>
  <c r="AE77" i="12"/>
  <c r="AD77" i="12"/>
  <c r="AC77" i="12"/>
  <c r="AB77" i="12"/>
  <c r="AA77" i="12"/>
  <c r="Z77" i="12"/>
  <c r="AG76" i="12"/>
  <c r="AF76" i="12"/>
  <c r="AE76" i="12"/>
  <c r="AD76" i="12"/>
  <c r="AC76" i="12"/>
  <c r="AB76" i="12"/>
  <c r="AA76" i="12"/>
  <c r="Z76" i="12"/>
  <c r="AG75" i="12"/>
  <c r="AF75" i="12"/>
  <c r="AE75" i="12"/>
  <c r="AD75" i="12"/>
  <c r="AC75" i="12"/>
  <c r="AB75" i="12"/>
  <c r="AB74" i="12" s="1"/>
  <c r="AA75" i="12"/>
  <c r="Z75" i="12"/>
  <c r="Z74" i="12" s="1"/>
  <c r="AH74" i="12" s="1"/>
  <c r="AG74" i="12"/>
  <c r="AF74" i="12"/>
  <c r="AE74" i="12"/>
  <c r="AD74" i="12"/>
  <c r="AC74" i="12"/>
  <c r="AA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AG73" i="12"/>
  <c r="AF73" i="12"/>
  <c r="AE73" i="12"/>
  <c r="AD73" i="12"/>
  <c r="AC73" i="12"/>
  <c r="AB73" i="12"/>
  <c r="AA73" i="12"/>
  <c r="Z73" i="12"/>
  <c r="AG72" i="12"/>
  <c r="AF72" i="12"/>
  <c r="AE72" i="12"/>
  <c r="AD72" i="12"/>
  <c r="AC72" i="12"/>
  <c r="AB72" i="12"/>
  <c r="AA72" i="12"/>
  <c r="Z72" i="12"/>
  <c r="AG71" i="12"/>
  <c r="AF71" i="12"/>
  <c r="AE71" i="12"/>
  <c r="AD71" i="12"/>
  <c r="AC71" i="12"/>
  <c r="AB71" i="12"/>
  <c r="AA71" i="12"/>
  <c r="AA70" i="12" s="1"/>
  <c r="Z71" i="12"/>
  <c r="Z70" i="12" s="1"/>
  <c r="AG70" i="12"/>
  <c r="AF70" i="12"/>
  <c r="AE70" i="12"/>
  <c r="AD70" i="12"/>
  <c r="AC70" i="12"/>
  <c r="AB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G69" i="12"/>
  <c r="AF69" i="12"/>
  <c r="AE69" i="12"/>
  <c r="AD69" i="12"/>
  <c r="AC69" i="12"/>
  <c r="AB69" i="12"/>
  <c r="AA69" i="12"/>
  <c r="Z69" i="12"/>
  <c r="AG68" i="12"/>
  <c r="AF68" i="12"/>
  <c r="AE68" i="12"/>
  <c r="AD68" i="12"/>
  <c r="AC68" i="12"/>
  <c r="AB68" i="12"/>
  <c r="AA68" i="12"/>
  <c r="Z68" i="12"/>
  <c r="AG67" i="12"/>
  <c r="AF67" i="12"/>
  <c r="AE67" i="12"/>
  <c r="AD67" i="12"/>
  <c r="AC67" i="12"/>
  <c r="AB67" i="12"/>
  <c r="AA67" i="12"/>
  <c r="AA66" i="12" s="1"/>
  <c r="AI66" i="12" s="1"/>
  <c r="Z67" i="12"/>
  <c r="Z66" i="12" s="1"/>
  <c r="AH66" i="12" s="1"/>
  <c r="AG66" i="12"/>
  <c r="AF66" i="12"/>
  <c r="AE66" i="12"/>
  <c r="AD66" i="12"/>
  <c r="AC66" i="12"/>
  <c r="AB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AG65" i="12"/>
  <c r="AF65" i="12"/>
  <c r="AE65" i="12"/>
  <c r="AD65" i="12"/>
  <c r="AC65" i="12"/>
  <c r="AB65" i="12"/>
  <c r="AA65" i="12"/>
  <c r="Z65" i="12"/>
  <c r="AG64" i="12"/>
  <c r="AF64" i="12"/>
  <c r="AE64" i="12"/>
  <c r="AD64" i="12"/>
  <c r="AC64" i="12"/>
  <c r="AB64" i="12"/>
  <c r="AA64" i="12"/>
  <c r="Z64" i="12"/>
  <c r="AG63" i="12"/>
  <c r="AG62" i="12" s="1"/>
  <c r="AF63" i="12"/>
  <c r="AF62" i="12" s="1"/>
  <c r="AE63" i="12"/>
  <c r="AE62" i="12" s="1"/>
  <c r="AD63" i="12"/>
  <c r="AC63" i="12"/>
  <c r="AC62" i="12" s="1"/>
  <c r="AB63" i="12"/>
  <c r="AB62" i="12" s="1"/>
  <c r="AA63" i="12"/>
  <c r="AA62" i="12" s="1"/>
  <c r="Z63" i="12"/>
  <c r="Z62" i="12" s="1"/>
  <c r="AD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G61" i="12"/>
  <c r="AF61" i="12"/>
  <c r="AE61" i="12"/>
  <c r="AD61" i="12"/>
  <c r="AC61" i="12"/>
  <c r="AB61" i="12"/>
  <c r="AA61" i="12"/>
  <c r="Z61" i="12"/>
  <c r="AG60" i="12"/>
  <c r="AF60" i="12"/>
  <c r="AE60" i="12"/>
  <c r="AD60" i="12"/>
  <c r="AC60" i="12"/>
  <c r="AB60" i="12"/>
  <c r="AA60" i="12"/>
  <c r="Z60" i="12"/>
  <c r="AG59" i="12"/>
  <c r="AF59" i="12"/>
  <c r="AE59" i="12"/>
  <c r="AD59" i="12"/>
  <c r="AD58" i="12" s="1"/>
  <c r="AC59" i="12"/>
  <c r="AB59" i="12"/>
  <c r="AB58" i="12" s="1"/>
  <c r="AA59" i="12"/>
  <c r="AA58" i="12" s="1"/>
  <c r="Z59" i="12"/>
  <c r="Z58" i="12" s="1"/>
  <c r="AG58" i="12"/>
  <c r="AF58" i="12"/>
  <c r="AC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G57" i="12"/>
  <c r="AF57" i="12"/>
  <c r="AE57" i="12"/>
  <c r="AD57" i="12"/>
  <c r="AC57" i="12"/>
  <c r="AB57" i="12"/>
  <c r="AA57" i="12"/>
  <c r="Z57" i="12"/>
  <c r="AG56" i="12"/>
  <c r="AF56" i="12"/>
  <c r="AE56" i="12"/>
  <c r="AD56" i="12"/>
  <c r="AC56" i="12"/>
  <c r="AB56" i="12"/>
  <c r="AA56" i="12"/>
  <c r="Z56" i="12"/>
  <c r="AG55" i="12"/>
  <c r="AF55" i="12"/>
  <c r="AE55" i="12"/>
  <c r="AD55" i="12"/>
  <c r="AD54" i="12" s="1"/>
  <c r="AC55" i="12"/>
  <c r="AB55" i="12"/>
  <c r="AB54" i="12" s="1"/>
  <c r="AA55" i="12"/>
  <c r="AA54" i="12" s="1"/>
  <c r="AI54" i="12" s="1"/>
  <c r="Z55" i="12"/>
  <c r="Z54" i="12" s="1"/>
  <c r="AG54" i="12"/>
  <c r="AF54" i="12"/>
  <c r="AE54" i="12"/>
  <c r="AC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G53" i="12"/>
  <c r="AF53" i="12"/>
  <c r="AE53" i="12"/>
  <c r="AD53" i="12"/>
  <c r="AC53" i="12"/>
  <c r="AB53" i="12"/>
  <c r="AA53" i="12"/>
  <c r="Z53" i="12"/>
  <c r="AG52" i="12"/>
  <c r="AF52" i="12"/>
  <c r="AE52" i="12"/>
  <c r="AD52" i="12"/>
  <c r="AC52" i="12"/>
  <c r="AB52" i="12"/>
  <c r="AA52" i="12"/>
  <c r="Z52" i="12"/>
  <c r="AG51" i="12"/>
  <c r="AG50" i="12" s="1"/>
  <c r="AF51" i="12"/>
  <c r="AF50" i="12" s="1"/>
  <c r="AE51" i="12"/>
  <c r="AD51" i="12"/>
  <c r="AC51" i="12"/>
  <c r="AC50" i="12" s="1"/>
  <c r="AB51" i="12"/>
  <c r="AB50" i="12" s="1"/>
  <c r="AA51" i="12"/>
  <c r="Z51" i="12"/>
  <c r="Z50" i="12" s="1"/>
  <c r="AE50" i="12"/>
  <c r="AD50" i="12"/>
  <c r="AA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AG49" i="12"/>
  <c r="AF49" i="12"/>
  <c r="AE49" i="12"/>
  <c r="AD49" i="12"/>
  <c r="AC49" i="12"/>
  <c r="AB49" i="12"/>
  <c r="AA49" i="12"/>
  <c r="Z49" i="12"/>
  <c r="AG48" i="12"/>
  <c r="AF48" i="12"/>
  <c r="AE48" i="12"/>
  <c r="AD48" i="12"/>
  <c r="AC48" i="12"/>
  <c r="AB48" i="12"/>
  <c r="AA48" i="12"/>
  <c r="Z48" i="12"/>
  <c r="AG47" i="12"/>
  <c r="AF47" i="12"/>
  <c r="AE47" i="12"/>
  <c r="AD47" i="12"/>
  <c r="AC47" i="12"/>
  <c r="AB47" i="12"/>
  <c r="AA47" i="12"/>
  <c r="AA46" i="12" s="1"/>
  <c r="AI46" i="12" s="1"/>
  <c r="Z47" i="12"/>
  <c r="Z46" i="12" s="1"/>
  <c r="AG46" i="12"/>
  <c r="AF46" i="12"/>
  <c r="AE46" i="12"/>
  <c r="AD46" i="12"/>
  <c r="AC46" i="12"/>
  <c r="AB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G45" i="12"/>
  <c r="AF45" i="12"/>
  <c r="AE45" i="12"/>
  <c r="AD45" i="12"/>
  <c r="AC45" i="12"/>
  <c r="AB45" i="12"/>
  <c r="AA45" i="12"/>
  <c r="Z45" i="12"/>
  <c r="AG44" i="12"/>
  <c r="AF44" i="12"/>
  <c r="AE44" i="12"/>
  <c r="AD44" i="12"/>
  <c r="AC44" i="12"/>
  <c r="AB44" i="12"/>
  <c r="AA44" i="12"/>
  <c r="Z44" i="12"/>
  <c r="AG43" i="12"/>
  <c r="AF43" i="12"/>
  <c r="AE43" i="12"/>
  <c r="AD43" i="12"/>
  <c r="AC43" i="12"/>
  <c r="AB43" i="12"/>
  <c r="AA43" i="12"/>
  <c r="Z43" i="12"/>
  <c r="AG42" i="12"/>
  <c r="AF42" i="12"/>
  <c r="AE42" i="12"/>
  <c r="AD42" i="12"/>
  <c r="AC42" i="12"/>
  <c r="AB42" i="12"/>
  <c r="AA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G41" i="12"/>
  <c r="AF41" i="12"/>
  <c r="AE41" i="12"/>
  <c r="AD41" i="12"/>
  <c r="AC41" i="12"/>
  <c r="AB41" i="12"/>
  <c r="AA41" i="12"/>
  <c r="Z41" i="12"/>
  <c r="AG40" i="12"/>
  <c r="AF40" i="12"/>
  <c r="AE40" i="12"/>
  <c r="AD40" i="12"/>
  <c r="AC40" i="12"/>
  <c r="AB40" i="12"/>
  <c r="AA40" i="12"/>
  <c r="Z40" i="12"/>
  <c r="AG39" i="12"/>
  <c r="AF39" i="12"/>
  <c r="AE39" i="12"/>
  <c r="AE38" i="12" s="1"/>
  <c r="AD39" i="12"/>
  <c r="AC39" i="12"/>
  <c r="AC38" i="12" s="1"/>
  <c r="AB39" i="12"/>
  <c r="AB38" i="12" s="1"/>
  <c r="AA39" i="12"/>
  <c r="AA38" i="12" s="1"/>
  <c r="Z39" i="12"/>
  <c r="Z38" i="12" s="1"/>
  <c r="AG38" i="12"/>
  <c r="AF38" i="12"/>
  <c r="AD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G37" i="12"/>
  <c r="AF37" i="12"/>
  <c r="AE37" i="12"/>
  <c r="AD37" i="12"/>
  <c r="AC37" i="12"/>
  <c r="AB37" i="12"/>
  <c r="AA37" i="12"/>
  <c r="Z37" i="12"/>
  <c r="AG36" i="12"/>
  <c r="AF36" i="12"/>
  <c r="AE36" i="12"/>
  <c r="AD36" i="12"/>
  <c r="AC36" i="12"/>
  <c r="AB36" i="12"/>
  <c r="AA36" i="12"/>
  <c r="Z36" i="12"/>
  <c r="AG35" i="12"/>
  <c r="AF35" i="12"/>
  <c r="AF34" i="12" s="1"/>
  <c r="AE35" i="12"/>
  <c r="AD35" i="12"/>
  <c r="AD34" i="12" s="1"/>
  <c r="AC35" i="12"/>
  <c r="AC34" i="12" s="1"/>
  <c r="AB35" i="12"/>
  <c r="AB34" i="12" s="1"/>
  <c r="AA35" i="12"/>
  <c r="AA34" i="12" s="1"/>
  <c r="Z35" i="12"/>
  <c r="Z34" i="12" s="1"/>
  <c r="AG34" i="12"/>
  <c r="AE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G33" i="12"/>
  <c r="AF33" i="12"/>
  <c r="AE33" i="12"/>
  <c r="AD33" i="12"/>
  <c r="AC33" i="12"/>
  <c r="AB33" i="12"/>
  <c r="AA33" i="12"/>
  <c r="Z33" i="12"/>
  <c r="AG32" i="12"/>
  <c r="AF32" i="12"/>
  <c r="AE32" i="12"/>
  <c r="AD32" i="12"/>
  <c r="AC32" i="12"/>
  <c r="AB32" i="12"/>
  <c r="AA32" i="12"/>
  <c r="Z32" i="12"/>
  <c r="AG31" i="12"/>
  <c r="AF31" i="12"/>
  <c r="AE31" i="12"/>
  <c r="AD31" i="12"/>
  <c r="AC31" i="12"/>
  <c r="AB31" i="12"/>
  <c r="AA31" i="12"/>
  <c r="Z31" i="12"/>
  <c r="AG30" i="12"/>
  <c r="AF30" i="12"/>
  <c r="AE30" i="12"/>
  <c r="AD30" i="12"/>
  <c r="AC30" i="12"/>
  <c r="AB30" i="12"/>
  <c r="AA30" i="12"/>
  <c r="AI30" i="12" s="1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G29" i="12"/>
  <c r="AF29" i="12"/>
  <c r="AE29" i="12"/>
  <c r="AD29" i="12"/>
  <c r="AC29" i="12"/>
  <c r="AB29" i="12"/>
  <c r="AA29" i="12"/>
  <c r="Z29" i="12"/>
  <c r="AG28" i="12"/>
  <c r="AF28" i="12"/>
  <c r="AE28" i="12"/>
  <c r="AD28" i="12"/>
  <c r="AC28" i="12"/>
  <c r="AB28" i="12"/>
  <c r="AA28" i="12"/>
  <c r="Z28" i="12"/>
  <c r="AG27" i="12"/>
  <c r="AF27" i="12"/>
  <c r="AE27" i="12"/>
  <c r="AE26" i="12" s="1"/>
  <c r="AD27" i="12"/>
  <c r="AD26" i="12" s="1"/>
  <c r="AC27" i="12"/>
  <c r="AB27" i="12"/>
  <c r="AB26" i="12" s="1"/>
  <c r="AA27" i="12"/>
  <c r="AA26" i="12" s="1"/>
  <c r="Z27" i="12"/>
  <c r="AG26" i="12"/>
  <c r="AF26" i="12"/>
  <c r="AC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G25" i="12"/>
  <c r="AF25" i="12"/>
  <c r="AE25" i="12"/>
  <c r="AD25" i="12"/>
  <c r="AC25" i="12"/>
  <c r="AB25" i="12"/>
  <c r="AA25" i="12"/>
  <c r="Z25" i="12"/>
  <c r="AG24" i="12"/>
  <c r="AF24" i="12"/>
  <c r="AE24" i="12"/>
  <c r="AD24" i="12"/>
  <c r="AC24" i="12"/>
  <c r="AB24" i="12"/>
  <c r="AA24" i="12"/>
  <c r="Z24" i="12"/>
  <c r="AG23" i="12"/>
  <c r="AF23" i="12"/>
  <c r="AE23" i="12"/>
  <c r="AE22" i="12" s="1"/>
  <c r="AD23" i="12"/>
  <c r="AD22" i="12" s="1"/>
  <c r="AC23" i="12"/>
  <c r="AB23" i="12"/>
  <c r="AB22" i="12" s="1"/>
  <c r="AA23" i="12"/>
  <c r="AA22" i="12" s="1"/>
  <c r="AI22" i="12" s="1"/>
  <c r="Z23" i="12"/>
  <c r="Z22" i="12" s="1"/>
  <c r="AG22" i="12"/>
  <c r="AF22" i="12"/>
  <c r="AC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G21" i="12"/>
  <c r="AF21" i="12"/>
  <c r="AE21" i="12"/>
  <c r="AD21" i="12"/>
  <c r="AC21" i="12"/>
  <c r="AB21" i="12"/>
  <c r="AA21" i="12"/>
  <c r="Z21" i="12"/>
  <c r="AG20" i="12"/>
  <c r="AF20" i="12"/>
  <c r="AE20" i="12"/>
  <c r="AD20" i="12"/>
  <c r="AC20" i="12"/>
  <c r="AB20" i="12"/>
  <c r="AA20" i="12"/>
  <c r="Z20" i="12"/>
  <c r="AG19" i="12"/>
  <c r="AF19" i="12"/>
  <c r="AF18" i="12" s="1"/>
  <c r="AE19" i="12"/>
  <c r="AE18" i="12" s="1"/>
  <c r="AD19" i="12"/>
  <c r="AC19" i="12"/>
  <c r="AC18" i="12" s="1"/>
  <c r="AB19" i="12"/>
  <c r="AB18" i="12" s="1"/>
  <c r="AA19" i="12"/>
  <c r="AA18" i="12" s="1"/>
  <c r="Z19" i="12"/>
  <c r="AG18" i="12"/>
  <c r="AD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G17" i="12"/>
  <c r="AF17" i="12"/>
  <c r="AE17" i="12"/>
  <c r="AD17" i="12"/>
  <c r="AC17" i="12"/>
  <c r="AB17" i="12"/>
  <c r="AA17" i="12"/>
  <c r="Z17" i="12"/>
  <c r="AG16" i="12"/>
  <c r="AF16" i="12"/>
  <c r="AE16" i="12"/>
  <c r="AD16" i="12"/>
  <c r="AC16" i="12"/>
  <c r="AB16" i="12"/>
  <c r="AA16" i="12"/>
  <c r="Z16" i="12"/>
  <c r="AG15" i="12"/>
  <c r="AG14" i="12" s="1"/>
  <c r="AF15" i="12"/>
  <c r="AE15" i="12"/>
  <c r="AE14" i="12" s="1"/>
  <c r="AD15" i="12"/>
  <c r="AC15" i="12"/>
  <c r="AB15" i="12"/>
  <c r="AB14" i="12" s="1"/>
  <c r="AA15" i="12"/>
  <c r="AA14" i="12" s="1"/>
  <c r="Z15" i="12"/>
  <c r="Z14" i="12" s="1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AI44" i="13" s="1"/>
  <c r="B43" i="13"/>
  <c r="AH44" i="13" s="1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I31" i="13" s="1"/>
  <c r="B30" i="13"/>
  <c r="AH31" i="13" s="1"/>
  <c r="AB17" i="13"/>
  <c r="AF16" i="13"/>
  <c r="AD16" i="13"/>
  <c r="AB16" i="13"/>
  <c r="Z16" i="13"/>
  <c r="AF15" i="13"/>
  <c r="AD15" i="13"/>
  <c r="AB15" i="13"/>
  <c r="Z15" i="13"/>
  <c r="AF14" i="13"/>
  <c r="AD14" i="13"/>
  <c r="AB14" i="13"/>
  <c r="Z14" i="13"/>
  <c r="AF13" i="13"/>
  <c r="AD13" i="13"/>
  <c r="AB13" i="13"/>
  <c r="Z13" i="13"/>
  <c r="Z17" i="13" s="1"/>
  <c r="AD12" i="13"/>
  <c r="AD17" i="13" s="1"/>
  <c r="AB12" i="13"/>
  <c r="Z12" i="13"/>
  <c r="X17" i="13"/>
  <c r="V17" i="13"/>
  <c r="T17" i="13"/>
  <c r="R17" i="13"/>
  <c r="P17" i="13"/>
  <c r="N17" i="13"/>
  <c r="L17" i="13"/>
  <c r="J17" i="13"/>
  <c r="H17" i="13"/>
  <c r="F17" i="13"/>
  <c r="D17" i="13"/>
  <c r="B17" i="13"/>
  <c r="AH18" i="13" s="1"/>
  <c r="AH120" i="12" l="1"/>
  <c r="AH22" i="12"/>
  <c r="AH156" i="12"/>
  <c r="AF176" i="12"/>
  <c r="L176" i="12"/>
  <c r="X176" i="12"/>
  <c r="AH34" i="12"/>
  <c r="AH38" i="12"/>
  <c r="AI42" i="12"/>
  <c r="AH50" i="12"/>
  <c r="AH62" i="12"/>
  <c r="AH70" i="12"/>
  <c r="AI78" i="12"/>
  <c r="AI82" i="12"/>
  <c r="AG176" i="12"/>
  <c r="E176" i="12"/>
  <c r="I176" i="12"/>
  <c r="M176" i="12"/>
  <c r="AI177" i="12" s="1"/>
  <c r="Q176" i="12"/>
  <c r="U176" i="12"/>
  <c r="Y176" i="12"/>
  <c r="AI104" i="12"/>
  <c r="AI128" i="12"/>
  <c r="AH144" i="12"/>
  <c r="AH164" i="12"/>
  <c r="AI14" i="12"/>
  <c r="AI18" i="12"/>
  <c r="AI26" i="12"/>
  <c r="AA176" i="12"/>
  <c r="AI176" i="12" s="1"/>
  <c r="AI99" i="12"/>
  <c r="AE176" i="12"/>
  <c r="AI112" i="12"/>
  <c r="AH136" i="12"/>
  <c r="L90" i="12"/>
  <c r="AB176" i="12"/>
  <c r="D176" i="12"/>
  <c r="H176" i="12"/>
  <c r="P176" i="12"/>
  <c r="T176" i="12"/>
  <c r="AH18" i="12"/>
  <c r="AH30" i="12"/>
  <c r="AI34" i="12"/>
  <c r="AI38" i="12"/>
  <c r="AH46" i="12"/>
  <c r="AI50" i="12"/>
  <c r="AH54" i="12"/>
  <c r="AH58" i="12"/>
  <c r="AI62" i="12"/>
  <c r="AI70" i="12"/>
  <c r="AI74" i="12"/>
  <c r="AH86" i="12"/>
  <c r="Z176" i="12"/>
  <c r="AH176" i="12" s="1"/>
  <c r="AH99" i="12"/>
  <c r="AD176" i="12"/>
  <c r="B176" i="12"/>
  <c r="F176" i="12"/>
  <c r="J176" i="12"/>
  <c r="N176" i="12"/>
  <c r="R176" i="12"/>
  <c r="V176" i="12"/>
  <c r="AH100" i="12"/>
  <c r="AI100" i="12"/>
  <c r="AH116" i="12"/>
  <c r="AH140" i="12"/>
  <c r="AI144" i="12"/>
  <c r="AI148" i="12"/>
  <c r="AH160" i="12"/>
  <c r="AI164" i="12"/>
  <c r="AI168" i="12"/>
  <c r="AC176" i="12"/>
  <c r="AE58" i="12"/>
  <c r="AI58" i="12" s="1"/>
  <c r="D90" i="12"/>
  <c r="F90" i="12"/>
  <c r="N90" i="12"/>
  <c r="G90" i="12"/>
  <c r="O90" i="12"/>
  <c r="H90" i="12"/>
  <c r="I90" i="12"/>
  <c r="B90" i="12"/>
  <c r="C90" i="12"/>
  <c r="S90" i="12"/>
  <c r="E90" i="12"/>
  <c r="M90" i="12"/>
  <c r="U90" i="12"/>
  <c r="V90" i="12"/>
  <c r="W90" i="12"/>
  <c r="P90" i="12"/>
  <c r="X90" i="12"/>
  <c r="Q90" i="12"/>
  <c r="Y90" i="12"/>
  <c r="T90" i="12"/>
  <c r="J90" i="12"/>
  <c r="R90" i="12"/>
  <c r="K90" i="12"/>
  <c r="AC14" i="12"/>
  <c r="Z42" i="12"/>
  <c r="AH42" i="12" s="1"/>
  <c r="Z26" i="12"/>
  <c r="AH26" i="12" s="1"/>
  <c r="AD14" i="12"/>
  <c r="AH14" i="12" s="1"/>
  <c r="AF14" i="12"/>
  <c r="AI91" i="12" l="1"/>
  <c r="AH91" i="12"/>
  <c r="AH177" i="12"/>
  <c r="AF25" i="13"/>
  <c r="AF30" i="13" s="1"/>
  <c r="AD25" i="13"/>
  <c r="AB25" i="13"/>
  <c r="Z25" i="13"/>
  <c r="AG42" i="13"/>
  <c r="AF42" i="13"/>
  <c r="AE42" i="13"/>
  <c r="AD42" i="13"/>
  <c r="AC42" i="13"/>
  <c r="AB42" i="13"/>
  <c r="AA42" i="13"/>
  <c r="Z42" i="13"/>
  <c r="AG41" i="13"/>
  <c r="AF41" i="13"/>
  <c r="AE41" i="13"/>
  <c r="AD41" i="13"/>
  <c r="AC41" i="13"/>
  <c r="AB41" i="13"/>
  <c r="AA41" i="13"/>
  <c r="Z41" i="13"/>
  <c r="AG40" i="13"/>
  <c r="AF40" i="13"/>
  <c r="AE40" i="13"/>
  <c r="AD40" i="13"/>
  <c r="AC40" i="13"/>
  <c r="AB40" i="13"/>
  <c r="AA40" i="13"/>
  <c r="Z40" i="13"/>
  <c r="AG39" i="13"/>
  <c r="AF39" i="13"/>
  <c r="AE39" i="13"/>
  <c r="AD39" i="13"/>
  <c r="AC39" i="13"/>
  <c r="AB39" i="13"/>
  <c r="AA39" i="13"/>
  <c r="Z39" i="13"/>
  <c r="AG38" i="13"/>
  <c r="AG43" i="13" s="1"/>
  <c r="AF38" i="13"/>
  <c r="AF43" i="13" s="1"/>
  <c r="AE38" i="13"/>
  <c r="AE43" i="13" s="1"/>
  <c r="AD38" i="13"/>
  <c r="AD43" i="13" s="1"/>
  <c r="AC38" i="13"/>
  <c r="AC43" i="13" s="1"/>
  <c r="AB38" i="13"/>
  <c r="AB43" i="13" s="1"/>
  <c r="AA38" i="13"/>
  <c r="AA43" i="13" s="1"/>
  <c r="Z38" i="13"/>
  <c r="Z43" i="13" s="1"/>
  <c r="AH43" i="13" s="1"/>
  <c r="AG29" i="13"/>
  <c r="AF29" i="13"/>
  <c r="AE29" i="13"/>
  <c r="AD29" i="13"/>
  <c r="AC29" i="13"/>
  <c r="AB29" i="13"/>
  <c r="AA29" i="13"/>
  <c r="Z29" i="13"/>
  <c r="AG28" i="13"/>
  <c r="AF28" i="13"/>
  <c r="AE28" i="13"/>
  <c r="AD28" i="13"/>
  <c r="AC28" i="13"/>
  <c r="AB28" i="13"/>
  <c r="AA28" i="13"/>
  <c r="Z28" i="13"/>
  <c r="AG27" i="13"/>
  <c r="AF27" i="13"/>
  <c r="AE27" i="13"/>
  <c r="AD27" i="13"/>
  <c r="AC27" i="13"/>
  <c r="AB27" i="13"/>
  <c r="AA27" i="13"/>
  <c r="Z27" i="13"/>
  <c r="AG26" i="13"/>
  <c r="AF26" i="13"/>
  <c r="AE26" i="13"/>
  <c r="AD26" i="13"/>
  <c r="AC26" i="13"/>
  <c r="AB26" i="13"/>
  <c r="AA26" i="13"/>
  <c r="Z26" i="13"/>
  <c r="AG25" i="13"/>
  <c r="AG30" i="13" s="1"/>
  <c r="AE25" i="13"/>
  <c r="AC25" i="13"/>
  <c r="AA25" i="13"/>
  <c r="AA30" i="13" s="1"/>
  <c r="AF12" i="13"/>
  <c r="AF17" i="13" s="1"/>
  <c r="AH17" i="13" s="1"/>
  <c r="Z30" i="13" l="1"/>
  <c r="AI43" i="13"/>
  <c r="AB30" i="13"/>
  <c r="AE30" i="13"/>
  <c r="AD30" i="13"/>
  <c r="AC30" i="13"/>
  <c r="AI30" i="13" s="1"/>
  <c r="AH30" i="13" l="1"/>
  <c r="AG13" i="12"/>
  <c r="AG90" i="12" s="1"/>
  <c r="AF13" i="12"/>
  <c r="AF90" i="12" s="1"/>
  <c r="AE13" i="12"/>
  <c r="AE90" i="12" s="1"/>
  <c r="AD13" i="12"/>
  <c r="AD90" i="12" s="1"/>
  <c r="AC13" i="12"/>
  <c r="AC90" i="12" s="1"/>
  <c r="AB13" i="12"/>
  <c r="AB90" i="12" s="1"/>
  <c r="AA13" i="12"/>
  <c r="Z13" i="12"/>
  <c r="AA90" i="12" l="1"/>
  <c r="AI90" i="12" s="1"/>
  <c r="AI13" i="12"/>
  <c r="Z90" i="12"/>
  <c r="AH90" i="12" s="1"/>
  <c r="AH13" i="12"/>
</calcChain>
</file>

<file path=xl/sharedStrings.xml><?xml version="1.0" encoding="utf-8"?>
<sst xmlns="http://schemas.openxmlformats.org/spreadsheetml/2006/main" count="567" uniqueCount="97">
  <si>
    <t>…………………………………………....Hitelintézet</t>
  </si>
  <si>
    <t>ÖSSZESEN</t>
  </si>
  <si>
    <t>év elejétől halmozott adatok</t>
  </si>
  <si>
    <t>20…. ………………….. (év.hónap)</t>
  </si>
  <si>
    <t>Összesen</t>
  </si>
  <si>
    <t>összege (MFt)</t>
  </si>
  <si>
    <t xml:space="preserve">Befogadott kölcsönkérelmek </t>
  </si>
  <si>
    <t>száma                     (db)</t>
  </si>
  <si>
    <t>Kölcsönszerződések</t>
  </si>
  <si>
    <t>HAVI ADATSZOLGÁLTATÁS</t>
  </si>
  <si>
    <t>(elektronikus formában)</t>
  </si>
  <si>
    <t>Támogatási cél</t>
  </si>
  <si>
    <t>Férfi</t>
  </si>
  <si>
    <t xml:space="preserve">Nő </t>
  </si>
  <si>
    <t>Igénylők kora</t>
  </si>
  <si>
    <t>Új lakás vagy új egylakásos lakóépület                                                                                               építése</t>
  </si>
  <si>
    <t xml:space="preserve">Új lakás vagy új egylakásos lakóépület                                                                                                     vásárlása </t>
  </si>
  <si>
    <t>Használt lakás vagy használt egylakásos lakóépület                                                                      vásárlása</t>
  </si>
  <si>
    <t>Új lakás vagy új egylakásos lakóépület                                                                                                építése</t>
  </si>
  <si>
    <t xml:space="preserve">Új lakás vagy új egylakásos lakóépület                                                                                              vásárlása </t>
  </si>
  <si>
    <t>Használt lakás vagy használt egylakásos lakóépület                                                                         vásárlása</t>
  </si>
  <si>
    <t>Szerződők kora</t>
  </si>
  <si>
    <t>26-30</t>
  </si>
  <si>
    <t>31-35</t>
  </si>
  <si>
    <t>36-40</t>
  </si>
  <si>
    <t>41-45</t>
  </si>
  <si>
    <t>51-55</t>
  </si>
  <si>
    <t>56-60</t>
  </si>
  <si>
    <t>46-50</t>
  </si>
  <si>
    <t>21-25</t>
  </si>
  <si>
    <t>18-20</t>
  </si>
  <si>
    <t>61-65</t>
  </si>
  <si>
    <t>66-</t>
  </si>
  <si>
    <r>
      <t>Érdeklődők száma</t>
    </r>
    <r>
      <rPr>
        <sz val="24"/>
        <rFont val="Times New Roman"/>
        <family val="1"/>
        <charset val="238"/>
      </rPr>
      <t xml:space="preserve"> (db)</t>
    </r>
  </si>
  <si>
    <r>
      <t xml:space="preserve">Érdeklődők száma </t>
    </r>
    <r>
      <rPr>
        <sz val="24"/>
        <rFont val="Times New Roman"/>
        <family val="1"/>
        <charset val="238"/>
      </rPr>
      <t>(db)</t>
    </r>
  </si>
  <si>
    <t>BUDAPEST</t>
  </si>
  <si>
    <t>BARANYA</t>
  </si>
  <si>
    <t>BÁCS-KISKUN</t>
  </si>
  <si>
    <t>BÉKÉS</t>
  </si>
  <si>
    <t xml:space="preserve">BORSOD-ABAÚJ-ZEMPLÉN </t>
  </si>
  <si>
    <t xml:space="preserve">CSONGRÁD-CSANÁD </t>
  </si>
  <si>
    <t>FEJÉR</t>
  </si>
  <si>
    <t>Ingatlan elhelyezkedése (Vármegye)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</si>
  <si>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</si>
  <si>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</si>
  <si>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</si>
  <si>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</si>
  <si>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</si>
  <si>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</si>
  <si>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</si>
  <si>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 xml:space="preserve">SOMOGY </t>
  </si>
  <si>
    <t>SZABOLCS-SZATMÁR-BEREG</t>
  </si>
  <si>
    <t xml:space="preserve">TOLNA </t>
  </si>
  <si>
    <t xml:space="preserve">VAS </t>
  </si>
  <si>
    <t xml:space="preserve">VESZPRÉM </t>
  </si>
  <si>
    <t xml:space="preserve">ZALA </t>
  </si>
  <si>
    <r>
      <t xml:space="preserve"> -50,0 m</t>
    </r>
    <r>
      <rPr>
        <vertAlign val="superscript"/>
        <sz val="22"/>
        <rFont val="Times New Roman"/>
        <family val="1"/>
        <charset val="238"/>
      </rPr>
      <t>2</t>
    </r>
  </si>
  <si>
    <r>
      <t>50,01-100,0 m</t>
    </r>
    <r>
      <rPr>
        <vertAlign val="superscript"/>
        <sz val="22"/>
        <rFont val="Times New Roman"/>
        <family val="1"/>
        <charset val="238"/>
      </rPr>
      <t>2</t>
    </r>
  </si>
  <si>
    <r>
      <t>100,01-150,0 m</t>
    </r>
    <r>
      <rPr>
        <vertAlign val="superscript"/>
        <sz val="22"/>
        <rFont val="Times New Roman"/>
        <family val="1"/>
        <charset val="238"/>
      </rPr>
      <t>2</t>
    </r>
  </si>
  <si>
    <r>
      <t>150,01 m</t>
    </r>
    <r>
      <rPr>
        <vertAlign val="superscript"/>
        <sz val="22"/>
        <rFont val="Times New Roman"/>
        <family val="1"/>
        <charset val="238"/>
      </rPr>
      <t>2</t>
    </r>
    <r>
      <rPr>
        <sz val="22"/>
        <rFont val="Times New Roman"/>
        <family val="1"/>
        <charset val="238"/>
      </rPr>
      <t xml:space="preserve"> -</t>
    </r>
  </si>
  <si>
    <t>Futamidő hossza</t>
  </si>
  <si>
    <t>0-5</t>
  </si>
  <si>
    <t xml:space="preserve"> 6-10</t>
  </si>
  <si>
    <t xml:space="preserve"> 11-15</t>
  </si>
  <si>
    <t xml:space="preserve"> 16-20</t>
  </si>
  <si>
    <t xml:space="preserve"> 21-25</t>
  </si>
  <si>
    <t>házastársak</t>
  </si>
  <si>
    <t>szülő-gyermek</t>
  </si>
  <si>
    <t>Egyedüli igénylés esetén</t>
  </si>
  <si>
    <t>Együttes igénylés esetén</t>
  </si>
  <si>
    <t>lakás</t>
  </si>
  <si>
    <t>lakóépület</t>
  </si>
  <si>
    <t>tanya</t>
  </si>
  <si>
    <r>
      <t>Fajlagos m</t>
    </r>
    <r>
      <rPr>
        <b/>
        <vertAlign val="superscript"/>
        <sz val="24"/>
        <rFont val="Times New Roman"/>
        <family val="1"/>
        <charset val="238"/>
      </rPr>
      <t>2</t>
    </r>
    <r>
      <rPr>
        <b/>
        <sz val="24"/>
        <rFont val="Times New Roman"/>
        <family val="1"/>
        <charset val="238"/>
      </rPr>
      <t xml:space="preserve"> ár (MFt/m</t>
    </r>
    <r>
      <rPr>
        <b/>
        <vertAlign val="superscript"/>
        <sz val="24"/>
        <rFont val="Times New Roman"/>
        <family val="1"/>
        <charset val="238"/>
      </rPr>
      <t>2</t>
    </r>
    <r>
      <rPr>
        <b/>
        <sz val="24"/>
        <rFont val="Times New Roman"/>
        <family val="1"/>
        <charset val="238"/>
      </rPr>
      <t>)</t>
    </r>
  </si>
  <si>
    <t>egyéb települések</t>
  </si>
  <si>
    <r>
      <t xml:space="preserve">az Otthon Start program keretében biztosított FIX 3%-os lakáshitel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24"/>
        <rFont val="Times New Roman"/>
        <family val="1"/>
        <charset val="238"/>
      </rPr>
      <t xml:space="preserve">                                           </t>
    </r>
    <r>
      <rPr>
        <i/>
        <sz val="24"/>
        <rFont val="Times New Roman"/>
        <family val="1"/>
        <charset val="238"/>
      </rPr>
      <t>{227/2025. (VII. 31.) Korm. r.  szerint}</t>
    </r>
  </si>
  <si>
    <t>Támogatási cél / igénybevevők</t>
  </si>
  <si>
    <t>Befogadott kölcsönkérelmek  esetében</t>
  </si>
  <si>
    <t>Kölcsönszerződések esetében</t>
  </si>
  <si>
    <t>Megnevezés</t>
  </si>
  <si>
    <t>Vármegye/ Ingatlan típus</t>
  </si>
  <si>
    <t>ORSZÁGOS</t>
  </si>
  <si>
    <t>megyei jogú városok</t>
  </si>
  <si>
    <t>egyéb városok</t>
  </si>
  <si>
    <t xml:space="preserve">Ingatlan területe </t>
  </si>
  <si>
    <t>alapterület</t>
  </si>
  <si>
    <t>Kölcksönszerződések</t>
  </si>
  <si>
    <t>Új lakás vagy új egylakásos lakóépület építése</t>
  </si>
  <si>
    <t xml:space="preserve">Új lakás vagy új egylakásos lakóépület   vásárlása </t>
  </si>
  <si>
    <t>Használt lakás vagy használt egylakásos lakóépület  vásárlása</t>
  </si>
  <si>
    <t xml:space="preserve">Új lakás vagy új egylakásos lakóépület vásárlása </t>
  </si>
  <si>
    <t>Használt lakás vagy használt egylakásos lakóépület vásárlása</t>
  </si>
  <si>
    <t>Befogadott kölcsönkérelmek esetén</t>
  </si>
  <si>
    <t xml:space="preserve">Igénylők száma (fő)           </t>
  </si>
  <si>
    <t>Kölcsönszerződések esetén</t>
  </si>
  <si>
    <t xml:space="preserve">Szerződők száma (fő)           </t>
  </si>
  <si>
    <t>egyéb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</si>
</sst>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20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4"/>
      <name val="Times New Roman"/>
      <family val="1"/>
      <charset val="238"/>
    </font>
    <font>
      <sz val="10"/>
      <name val="Arial CE"/>
      <charset val="238"/>
    </font>
    <font>
      <b/>
      <sz val="2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garamon"/>
      <family val="2"/>
      <charset val="238"/>
    </font>
    <font>
      <b/>
      <sz val="30"/>
      <color theme="1"/>
      <name val="Times New Roman"/>
      <family val="1"/>
      <charset val="238"/>
    </font>
    <font>
      <sz val="18"/>
      <name val="Times New Roman"/>
      <family val="1"/>
      <charset val="238"/>
    </font>
    <font>
      <u/>
      <sz val="20"/>
      <name val="Times New Roman"/>
      <family val="1"/>
      <charset val="238"/>
    </font>
    <font>
      <sz val="24"/>
      <name val="Times New Roman"/>
      <family val="1"/>
      <charset val="238"/>
    </font>
    <font>
      <b/>
      <sz val="24"/>
      <color rgb="FF0070C0"/>
      <name val="Times New Roman"/>
      <family val="1"/>
      <charset val="238"/>
    </font>
    <font>
      <b/>
      <sz val="32"/>
      <color theme="1"/>
      <name val="Times New Roman"/>
      <family val="1"/>
      <charset val="238"/>
    </font>
    <font>
      <i/>
      <sz val="24"/>
      <name val="Times New Roman"/>
      <family val="1"/>
      <charset val="238"/>
    </font>
    <font>
      <b/>
      <sz val="30"/>
      <name val="Times New Roman"/>
      <family val="1"/>
      <charset val="238"/>
    </font>
    <font>
      <vertAlign val="superscript"/>
      <sz val="22"/>
      <name val="Times New Roman"/>
      <family val="1"/>
      <charset val="238"/>
    </font>
    <font>
      <b/>
      <vertAlign val="superscript"/>
      <sz val="24"/>
      <name val="Times New Roman"/>
      <family val="1"/>
      <charset val="238"/>
    </font>
    <font>
      <b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top"/>
      <protection locked="0"/>
    </xf>
    <xf numFmtId="4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0" xfId="0" applyNumberFormat="1" applyFont="1" applyFill="1" applyAlignment="1" applyProtection="1">
      <alignment horizontal="center" vertical="center"/>
    </xf>
    <xf numFmtId="3" fontId="3" fillId="6" borderId="0" xfId="0" applyNumberFormat="1" applyFont="1" applyFill="1" applyBorder="1" applyAlignment="1" applyProtection="1">
      <alignment horizontal="center" vertical="center"/>
    </xf>
    <xf numFmtId="4" fontId="3" fillId="4" borderId="0" xfId="0" applyNumberFormat="1" applyFont="1" applyFill="1" applyAlignment="1" applyProtection="1">
      <alignment horizontal="center" vertical="center"/>
    </xf>
    <xf numFmtId="4" fontId="3" fillId="6" borderId="0" xfId="0" applyNumberFormat="1" applyFont="1" applyFill="1" applyBorder="1" applyAlignment="1" applyProtection="1">
      <alignment horizontal="center" vertical="center"/>
    </xf>
    <xf numFmtId="3" fontId="5" fillId="2" borderId="1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4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top" wrapText="1"/>
      <protection locked="0"/>
    </xf>
    <xf numFmtId="4" fontId="3" fillId="0" borderId="0" xfId="0" applyNumberFormat="1" applyFont="1" applyFill="1" applyBorder="1" applyAlignment="1" applyProtection="1">
      <alignment horizontal="center" vertical="top" wrapText="1"/>
      <protection locked="0"/>
    </xf>
    <xf numFmtId="3" fontId="4" fillId="2" borderId="3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5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3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</xf>
    <xf numFmtId="0" fontId="16" fillId="2" borderId="50" xfId="0" applyFont="1" applyFill="1" applyBorder="1" applyAlignment="1" applyProtection="1">
      <alignment horizontal="center" vertical="center" wrapText="1"/>
    </xf>
    <xf numFmtId="0" fontId="16" fillId="2" borderId="54" xfId="0" applyFont="1" applyFill="1" applyBorder="1" applyAlignment="1" applyProtection="1">
      <alignment horizontal="center" vertical="center" wrapText="1"/>
    </xf>
    <xf numFmtId="0" fontId="16" fillId="2" borderId="52" xfId="0" applyFont="1" applyFill="1" applyBorder="1" applyAlignment="1" applyProtection="1">
      <alignment horizontal="center" vertical="center" wrapText="1"/>
    </xf>
    <xf numFmtId="3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23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vertical="center" wrapText="1"/>
    </xf>
    <xf numFmtId="3" fontId="7" fillId="3" borderId="5" xfId="0" applyNumberFormat="1" applyFont="1" applyFill="1" applyBorder="1" applyAlignment="1" applyProtection="1">
      <alignment horizontal="center" vertical="center" wrapText="1"/>
    </xf>
    <xf numFmtId="4" fontId="7" fillId="3" borderId="6" xfId="0" applyNumberFormat="1" applyFont="1" applyFill="1" applyBorder="1" applyAlignment="1" applyProtection="1">
      <alignment horizontal="center" vertical="center" wrapText="1"/>
    </xf>
    <xf numFmtId="3" fontId="7" fillId="3" borderId="6" xfId="0" applyNumberFormat="1" applyFont="1" applyFill="1" applyBorder="1" applyAlignment="1" applyProtection="1">
      <alignment horizontal="center" vertical="center" wrapText="1"/>
    </xf>
    <xf numFmtId="3" fontId="7" fillId="5" borderId="5" xfId="0" applyNumberFormat="1" applyFont="1" applyFill="1" applyBorder="1" applyAlignment="1" applyProtection="1">
      <alignment horizontal="center" vertical="center" wrapText="1"/>
    </xf>
    <xf numFmtId="4" fontId="7" fillId="5" borderId="6" xfId="0" applyNumberFormat="1" applyFont="1" applyFill="1" applyBorder="1" applyAlignment="1" applyProtection="1">
      <alignment horizontal="center" vertical="center" wrapText="1"/>
    </xf>
    <xf numFmtId="3" fontId="7" fillId="5" borderId="6" xfId="0" applyNumberFormat="1" applyFont="1" applyFill="1" applyBorder="1" applyAlignment="1" applyProtection="1">
      <alignment horizontal="center" vertical="center" wrapText="1"/>
    </xf>
    <xf numFmtId="4" fontId="7" fillId="5" borderId="7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top" wrapText="1"/>
      <protection locked="0"/>
    </xf>
    <xf numFmtId="16" fontId="16" fillId="2" borderId="54" xfId="0" applyNumberFormat="1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3" fontId="7" fillId="3" borderId="4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top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</xf>
    <xf numFmtId="3" fontId="16" fillId="2" borderId="22" xfId="0" applyNumberFormat="1" applyFont="1" applyFill="1" applyBorder="1" applyAlignment="1" applyProtection="1">
      <alignment horizontal="center" vertical="center" wrapText="1"/>
    </xf>
    <xf numFmtId="4" fontId="16" fillId="2" borderId="23" xfId="0" applyNumberFormat="1" applyFont="1" applyFill="1" applyBorder="1" applyAlignment="1" applyProtection="1">
      <alignment horizontal="center" vertical="center" wrapText="1"/>
    </xf>
    <xf numFmtId="3" fontId="16" fillId="2" borderId="23" xfId="0" applyNumberFormat="1" applyFont="1" applyFill="1" applyBorder="1" applyAlignment="1" applyProtection="1">
      <alignment horizontal="center" vertical="center" wrapText="1"/>
    </xf>
    <xf numFmtId="4" fontId="16" fillId="2" borderId="24" xfId="0" applyNumberFormat="1" applyFont="1" applyFill="1" applyBorder="1" applyAlignment="1" applyProtection="1">
      <alignment horizontal="center" vertical="center" wrapText="1"/>
    </xf>
    <xf numFmtId="3" fontId="16" fillId="2" borderId="36" xfId="0" applyNumberFormat="1" applyFont="1" applyFill="1" applyBorder="1" applyAlignment="1" applyProtection="1">
      <alignment horizontal="center" vertical="center" wrapText="1"/>
    </xf>
    <xf numFmtId="4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4" fontId="16" fillId="2" borderId="12" xfId="0" applyNumberFormat="1" applyFont="1" applyFill="1" applyBorder="1" applyAlignment="1" applyProtection="1">
      <alignment horizontal="center" vertical="center" wrapText="1"/>
    </xf>
    <xf numFmtId="3" fontId="16" fillId="2" borderId="25" xfId="0" applyNumberFormat="1" applyFont="1" applyFill="1" applyBorder="1" applyAlignment="1" applyProtection="1">
      <alignment horizontal="center" vertical="center" wrapText="1"/>
    </xf>
    <xf numFmtId="4" fontId="16" fillId="2" borderId="13" xfId="0" applyNumberFormat="1" applyFont="1" applyFill="1" applyBorder="1" applyAlignment="1" applyProtection="1">
      <alignment horizontal="center" vertical="center" wrapText="1"/>
    </xf>
    <xf numFmtId="3" fontId="16" fillId="2" borderId="13" xfId="0" applyNumberFormat="1" applyFont="1" applyFill="1" applyBorder="1" applyAlignment="1" applyProtection="1">
      <alignment horizontal="center" vertical="center" wrapText="1"/>
    </xf>
    <xf numFmtId="4" fontId="16" fillId="2" borderId="14" xfId="0" applyNumberFormat="1" applyFont="1" applyFill="1" applyBorder="1" applyAlignment="1" applyProtection="1">
      <alignment horizontal="center" vertical="center" wrapText="1"/>
    </xf>
    <xf numFmtId="3" fontId="4" fillId="2" borderId="22" xfId="0" applyNumberFormat="1" applyFont="1" applyFill="1" applyBorder="1" applyAlignment="1" applyProtection="1">
      <alignment horizontal="center" vertical="center" wrapText="1"/>
    </xf>
    <xf numFmtId="4" fontId="4" fillId="2" borderId="23" xfId="0" applyNumberFormat="1" applyFont="1" applyFill="1" applyBorder="1" applyAlignment="1" applyProtection="1">
      <alignment horizontal="center" vertical="center" wrapText="1"/>
    </xf>
    <xf numFmtId="3" fontId="4" fillId="2" borderId="23" xfId="0" applyNumberFormat="1" applyFont="1" applyFill="1" applyBorder="1" applyAlignment="1" applyProtection="1">
      <alignment horizontal="center" vertical="center" wrapText="1"/>
    </xf>
    <xf numFmtId="4" fontId="4" fillId="2" borderId="24" xfId="0" applyNumberFormat="1" applyFont="1" applyFill="1" applyBorder="1" applyAlignment="1" applyProtection="1">
      <alignment horizontal="center" vertical="center" wrapText="1"/>
    </xf>
    <xf numFmtId="3" fontId="4" fillId="2" borderId="36" xfId="0" applyNumberFormat="1" applyFont="1" applyFill="1" applyBorder="1" applyAlignment="1" applyProtection="1">
      <alignment horizontal="center" vertical="center" wrapText="1"/>
    </xf>
    <xf numFmtId="4" fontId="4" fillId="2" borderId="9" xfId="0" applyNumberFormat="1" applyFont="1" applyFill="1" applyBorder="1" applyAlignment="1" applyProtection="1">
      <alignment horizontal="center" vertical="center" wrapText="1"/>
    </xf>
    <xf numFmtId="3" fontId="4" fillId="2" borderId="9" xfId="0" applyNumberFormat="1" applyFont="1" applyFill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  <xf numFmtId="3" fontId="4" fillId="2" borderId="25" xfId="0" applyNumberFormat="1" applyFont="1" applyFill="1" applyBorder="1" applyAlignment="1" applyProtection="1">
      <alignment horizontal="center" vertical="center" wrapText="1"/>
    </xf>
    <xf numFmtId="4" fontId="4" fillId="2" borderId="13" xfId="0" applyNumberFormat="1" applyFont="1" applyFill="1" applyBorder="1" applyAlignment="1" applyProtection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4" fontId="4" fillId="2" borderId="14" xfId="0" applyNumberFormat="1" applyFont="1" applyFill="1" applyBorder="1" applyAlignment="1" applyProtection="1">
      <alignment horizontal="center" vertical="center" wrapText="1"/>
    </xf>
    <xf numFmtId="3" fontId="3" fillId="7" borderId="0" xfId="0" applyNumberFormat="1" applyFont="1" applyFill="1" applyBorder="1" applyAlignment="1" applyProtection="1">
      <alignment horizontal="center" vertical="top" wrapText="1"/>
    </xf>
    <xf numFmtId="3" fontId="3" fillId="8" borderId="0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20" fillId="2" borderId="0" xfId="0" applyFont="1" applyFill="1" applyAlignment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vertical="center"/>
      <protection locked="0"/>
    </xf>
    <xf numFmtId="3" fontId="5" fillId="2" borderId="60" xfId="0" applyNumberFormat="1" applyFont="1" applyFill="1" applyBorder="1" applyAlignment="1" applyProtection="1">
      <alignment horizontal="center" vertical="center" wrapText="1"/>
    </xf>
    <xf numFmtId="3" fontId="5" fillId="2" borderId="62" xfId="0" applyNumberFormat="1" applyFont="1" applyFill="1" applyBorder="1" applyAlignment="1" applyProtection="1">
      <alignment horizontal="center" vertical="center" wrapText="1"/>
    </xf>
    <xf numFmtId="3" fontId="5" fillId="2" borderId="63" xfId="0" applyNumberFormat="1" applyFont="1" applyFill="1" applyBorder="1" applyAlignment="1" applyProtection="1">
      <alignment horizontal="center" vertical="center" wrapText="1"/>
    </xf>
    <xf numFmtId="3" fontId="5" fillId="2" borderId="61" xfId="0" applyNumberFormat="1" applyFont="1" applyFill="1" applyBorder="1" applyAlignment="1" applyProtection="1">
      <alignment horizontal="center" vertical="center" wrapText="1"/>
    </xf>
    <xf numFmtId="3" fontId="5" fillId="2" borderId="64" xfId="0" applyNumberFormat="1" applyFont="1" applyFill="1" applyBorder="1" applyAlignment="1" applyProtection="1">
      <alignment horizontal="center" vertical="center" wrapText="1"/>
    </xf>
    <xf numFmtId="49" fontId="7" fillId="10" borderId="4" xfId="0" applyNumberFormat="1" applyFont="1" applyFill="1" applyBorder="1" applyAlignment="1">
      <alignment vertical="center"/>
    </xf>
    <xf numFmtId="3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59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7" fillId="10" borderId="4" xfId="0" applyNumberFormat="1" applyFont="1" applyFill="1" applyBorder="1" applyAlignment="1" applyProtection="1">
      <alignment horizontal="center" vertical="center" wrapText="1"/>
      <protection locked="0"/>
    </xf>
    <xf numFmtId="4" fontId="7" fillId="10" borderId="19" xfId="0" applyNumberFormat="1" applyFont="1" applyFill="1" applyBorder="1" applyAlignment="1" applyProtection="1">
      <alignment horizontal="center" vertical="center" wrapText="1"/>
      <protection locked="0"/>
    </xf>
    <xf numFmtId="3" fontId="7" fillId="10" borderId="19" xfId="0" applyNumberFormat="1" applyFont="1" applyFill="1" applyBorder="1" applyAlignment="1" applyProtection="1">
      <alignment horizontal="center" vertical="center" wrapText="1"/>
      <protection locked="0"/>
    </xf>
    <xf numFmtId="4" fontId="7" fillId="10" borderId="20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9" xfId="0" applyNumberFormat="1" applyFont="1" applyFill="1" applyBorder="1" applyAlignment="1" applyProtection="1">
      <alignment horizontal="center" vertical="center" wrapText="1"/>
    </xf>
    <xf numFmtId="3" fontId="7" fillId="3" borderId="19" xfId="0" applyNumberFormat="1" applyFont="1" applyFill="1" applyBorder="1" applyAlignment="1" applyProtection="1">
      <alignment horizontal="center" vertical="center" wrapText="1"/>
    </xf>
    <xf numFmtId="4" fontId="7" fillId="3" borderId="20" xfId="0" applyNumberFormat="1" applyFont="1" applyFill="1" applyBorder="1" applyAlignment="1" applyProtection="1">
      <alignment horizontal="center" vertical="center" wrapText="1"/>
    </xf>
    <xf numFmtId="49" fontId="7" fillId="10" borderId="53" xfId="0" applyNumberFormat="1" applyFont="1" applyFill="1" applyBorder="1" applyAlignment="1">
      <alignment vertical="center"/>
    </xf>
    <xf numFmtId="3" fontId="7" fillId="10" borderId="4" xfId="0" applyNumberFormat="1" applyFont="1" applyFill="1" applyBorder="1" applyAlignment="1" applyProtection="1">
      <alignment horizontal="center" vertical="center" wrapText="1"/>
    </xf>
    <xf numFmtId="4" fontId="7" fillId="10" borderId="19" xfId="0" applyNumberFormat="1" applyFont="1" applyFill="1" applyBorder="1" applyAlignment="1" applyProtection="1">
      <alignment horizontal="center" vertical="center" wrapText="1"/>
    </xf>
    <xf numFmtId="3" fontId="7" fillId="10" borderId="19" xfId="0" applyNumberFormat="1" applyFont="1" applyFill="1" applyBorder="1" applyAlignment="1" applyProtection="1">
      <alignment horizontal="center" vertical="center" wrapText="1"/>
    </xf>
    <xf numFmtId="4" fontId="7" fillId="10" borderId="20" xfId="0" applyNumberFormat="1" applyFont="1" applyFill="1" applyBorder="1" applyAlignment="1" applyProtection="1">
      <alignment horizontal="center" vertical="center" wrapText="1"/>
    </xf>
    <xf numFmtId="49" fontId="7" fillId="10" borderId="4" xfId="0" applyNumberFormat="1" applyFont="1" applyFill="1" applyBorder="1" applyAlignment="1" applyProtection="1">
      <alignment vertical="center"/>
    </xf>
    <xf numFmtId="0" fontId="7" fillId="0" borderId="48" xfId="0" applyFont="1" applyFill="1" applyBorder="1" applyAlignment="1" applyProtection="1">
      <alignment horizontal="center" vertical="center" wrapText="1"/>
    </xf>
    <xf numFmtId="49" fontId="16" fillId="0" borderId="55" xfId="0" applyNumberFormat="1" applyFont="1" applyFill="1" applyBorder="1" applyAlignment="1">
      <alignment horizontal="right" vertical="center"/>
    </xf>
    <xf numFmtId="49" fontId="16" fillId="0" borderId="49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vertical="center" wrapText="1"/>
    </xf>
    <xf numFmtId="49" fontId="4" fillId="0" borderId="50" xfId="0" applyNumberFormat="1" applyFont="1" applyFill="1" applyBorder="1" applyAlignment="1">
      <alignment vertical="center"/>
    </xf>
    <xf numFmtId="49" fontId="4" fillId="0" borderId="52" xfId="0" applyNumberFormat="1" applyFont="1" applyFill="1" applyBorder="1" applyAlignment="1">
      <alignment vertical="center"/>
    </xf>
    <xf numFmtId="49" fontId="4" fillId="0" borderId="65" xfId="0" applyNumberFormat="1" applyFont="1" applyFill="1" applyBorder="1" applyAlignment="1">
      <alignment vertical="center"/>
    </xf>
    <xf numFmtId="3" fontId="3" fillId="0" borderId="0" xfId="0" applyNumberFormat="1" applyFont="1" applyFill="1" applyAlignment="1" applyProtection="1">
      <alignment horizontal="center" vertical="center"/>
    </xf>
    <xf numFmtId="4" fontId="3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top" wrapText="1"/>
      <protection locked="0"/>
    </xf>
    <xf numFmtId="3" fontId="7" fillId="3" borderId="4" xfId="0" applyNumberFormat="1" applyFont="1" applyFill="1" applyBorder="1" applyAlignment="1" applyProtection="1">
      <alignment horizontal="center" vertical="center" wrapText="1"/>
    </xf>
    <xf numFmtId="3" fontId="16" fillId="2" borderId="27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</xf>
    <xf numFmtId="0" fontId="17" fillId="7" borderId="3" xfId="0" applyFont="1" applyFill="1" applyBorder="1" applyAlignment="1" applyProtection="1">
      <alignment horizontal="center" vertical="center" wrapText="1"/>
    </xf>
    <xf numFmtId="0" fontId="17" fillId="9" borderId="45" xfId="0" applyFont="1" applyFill="1" applyBorder="1" applyAlignment="1" applyProtection="1">
      <alignment horizontal="center" vertical="center" wrapText="1"/>
    </xf>
    <xf numFmtId="3" fontId="16" fillId="2" borderId="3" xfId="0" applyNumberFormat="1" applyFont="1" applyFill="1" applyBorder="1" applyAlignment="1" applyProtection="1">
      <alignment horizontal="center" vertical="center" wrapText="1"/>
    </xf>
    <xf numFmtId="4" fontId="16" fillId="2" borderId="0" xfId="0" applyNumberFormat="1" applyFont="1" applyFill="1" applyBorder="1" applyAlignment="1" applyProtection="1">
      <alignment horizontal="center" vertical="center" wrapText="1"/>
    </xf>
    <xf numFmtId="3" fontId="16" fillId="2" borderId="0" xfId="0" applyNumberFormat="1" applyFont="1" applyFill="1" applyBorder="1" applyAlignment="1" applyProtection="1">
      <alignment horizontal="center" vertical="center" wrapText="1"/>
    </xf>
    <xf numFmtId="4" fontId="16" fillId="2" borderId="59" xfId="0" applyNumberFormat="1" applyFont="1" applyFill="1" applyBorder="1" applyAlignment="1" applyProtection="1">
      <alignment horizontal="center" vertical="center" wrapText="1"/>
    </xf>
    <xf numFmtId="3" fontId="16" fillId="2" borderId="2" xfId="0" applyNumberFormat="1" applyFont="1" applyFill="1" applyBorder="1" applyAlignment="1" applyProtection="1">
      <alignment horizontal="center" vertical="center"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3" fontId="16" fillId="2" borderId="1" xfId="0" applyNumberFormat="1" applyFont="1" applyFill="1" applyBorder="1" applyAlignment="1" applyProtection="1">
      <alignment horizontal="center" vertical="center" wrapText="1"/>
    </xf>
    <xf numFmtId="4" fontId="16" fillId="2" borderId="18" xfId="0" applyNumberFormat="1" applyFont="1" applyFill="1" applyBorder="1" applyAlignment="1" applyProtection="1">
      <alignment horizontal="center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4" fontId="7" fillId="4" borderId="19" xfId="0" applyNumberFormat="1" applyFont="1" applyFill="1" applyBorder="1" applyAlignment="1" applyProtection="1">
      <alignment horizontal="center" vertical="center" wrapText="1"/>
    </xf>
    <xf numFmtId="3" fontId="7" fillId="4" borderId="19" xfId="0" applyNumberFormat="1" applyFont="1" applyFill="1" applyBorder="1" applyAlignment="1" applyProtection="1">
      <alignment horizontal="center" vertical="center" wrapText="1"/>
    </xf>
    <xf numFmtId="4" fontId="7" fillId="4" borderId="2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20" fillId="2" borderId="0" xfId="0" applyFont="1" applyFill="1" applyAlignment="1" applyProtection="1"/>
    <xf numFmtId="0" fontId="16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3" fontId="7" fillId="5" borderId="0" xfId="0" applyNumberFormat="1" applyFont="1" applyFill="1" applyAlignment="1" applyProtection="1">
      <alignment horizontal="center" vertical="center"/>
    </xf>
    <xf numFmtId="2" fontId="7" fillId="5" borderId="0" xfId="0" applyNumberFormat="1" applyFont="1" applyFill="1" applyAlignment="1" applyProtection="1">
      <alignment horizontal="center" vertical="center"/>
    </xf>
    <xf numFmtId="3" fontId="16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vertical="top"/>
    </xf>
    <xf numFmtId="0" fontId="17" fillId="9" borderId="64" xfId="0" applyFont="1" applyFill="1" applyBorder="1" applyAlignment="1" applyProtection="1">
      <alignment horizontal="center" vertical="center" wrapText="1"/>
    </xf>
    <xf numFmtId="3" fontId="16" fillId="2" borderId="24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3" fontId="16" fillId="2" borderId="14" xfId="0" applyNumberFormat="1" applyFont="1" applyFill="1" applyBorder="1" applyAlignment="1" applyProtection="1">
      <alignment horizontal="center" vertical="center" wrapText="1"/>
    </xf>
    <xf numFmtId="3" fontId="7" fillId="5" borderId="7" xfId="0" applyNumberFormat="1" applyFont="1" applyFill="1" applyBorder="1" applyAlignment="1" applyProtection="1">
      <alignment horizontal="center" vertical="center" wrapText="1"/>
    </xf>
    <xf numFmtId="3" fontId="4" fillId="2" borderId="24" xfId="0" applyNumberFormat="1" applyFont="1" applyFill="1" applyBorder="1" applyAlignment="1" applyProtection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center" vertical="center" wrapText="1"/>
    </xf>
    <xf numFmtId="3" fontId="4" fillId="2" borderId="14" xfId="0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3" fontId="16" fillId="2" borderId="33" xfId="0" applyNumberFormat="1" applyFont="1" applyFill="1" applyBorder="1" applyAlignment="1" applyProtection="1">
      <alignment horizontal="center" vertical="center" wrapText="1"/>
    </xf>
    <xf numFmtId="3" fontId="16" fillId="2" borderId="11" xfId="0" applyNumberFormat="1" applyFont="1" applyFill="1" applyBorder="1" applyAlignment="1" applyProtection="1">
      <alignment horizontal="center" vertical="center" wrapText="1"/>
    </xf>
    <xf numFmtId="3" fontId="16" fillId="2" borderId="42" xfId="0" applyNumberFormat="1" applyFont="1" applyFill="1" applyBorder="1" applyAlignment="1" applyProtection="1">
      <alignment horizontal="center" vertical="center" wrapText="1"/>
    </xf>
    <xf numFmtId="3" fontId="16" fillId="2" borderId="43" xfId="0" applyNumberFormat="1" applyFont="1" applyFill="1" applyBorder="1" applyAlignment="1" applyProtection="1">
      <alignment horizontal="center" vertical="center" wrapText="1"/>
    </xf>
    <xf numFmtId="3" fontId="16" fillId="2" borderId="34" xfId="0" applyNumberFormat="1" applyFont="1" applyFill="1" applyBorder="1" applyAlignment="1" applyProtection="1">
      <alignment horizontal="center" vertical="center" wrapText="1"/>
    </xf>
    <xf numFmtId="3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5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26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8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7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9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43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4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vertical="top"/>
    </xf>
    <xf numFmtId="0" fontId="7" fillId="3" borderId="33" xfId="0" applyFont="1" applyFill="1" applyBorder="1" applyAlignment="1" applyProtection="1">
      <alignment horizontal="center" vertical="center" wrapText="1" shrinkToFit="1"/>
    </xf>
    <xf numFmtId="0" fontId="7" fillId="3" borderId="42" xfId="0" applyFont="1" applyFill="1" applyBorder="1" applyAlignment="1" applyProtection="1">
      <alignment horizontal="center" vertical="center" wrapText="1" shrinkToFit="1"/>
    </xf>
    <xf numFmtId="0" fontId="7" fillId="3" borderId="34" xfId="0" applyFont="1" applyFill="1" applyBorder="1" applyAlignment="1" applyProtection="1">
      <alignment horizontal="center" vertical="center" wrapText="1" shrinkToFit="1"/>
    </xf>
    <xf numFmtId="0" fontId="7" fillId="3" borderId="4" xfId="0" applyFont="1" applyFill="1" applyBorder="1" applyAlignment="1" applyProtection="1">
      <alignment horizontal="center" vertical="center" wrapText="1" shrinkToFit="1"/>
    </xf>
    <xf numFmtId="0" fontId="7" fillId="3" borderId="19" xfId="0" applyFont="1" applyFill="1" applyBorder="1" applyAlignment="1" applyProtection="1">
      <alignment horizontal="center" vertical="center" wrapText="1" shrinkToFit="1"/>
    </xf>
    <xf numFmtId="0" fontId="7" fillId="3" borderId="20" xfId="0" applyFont="1" applyFill="1" applyBorder="1" applyAlignment="1" applyProtection="1">
      <alignment horizontal="center" vertical="center" wrapText="1" shrinkToFi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3" fontId="16" fillId="2" borderId="31" xfId="0" applyNumberFormat="1" applyFont="1" applyFill="1" applyBorder="1" applyAlignment="1" applyProtection="1">
      <alignment horizontal="center" vertical="center" wrapText="1"/>
    </xf>
    <xf numFmtId="3" fontId="16" fillId="2" borderId="35" xfId="0" applyNumberFormat="1" applyFont="1" applyFill="1" applyBorder="1" applyAlignment="1" applyProtection="1">
      <alignment horizontal="center" vertical="center" wrapText="1"/>
    </xf>
    <xf numFmtId="3" fontId="16" fillId="2" borderId="32" xfId="0" applyNumberFormat="1" applyFont="1" applyFill="1" applyBorder="1" applyAlignment="1" applyProtection="1">
      <alignment horizontal="center" vertical="center" wrapText="1"/>
    </xf>
    <xf numFmtId="3" fontId="16" fillId="2" borderId="37" xfId="0" applyNumberFormat="1" applyFont="1" applyFill="1" applyBorder="1" applyAlignment="1" applyProtection="1">
      <alignment horizontal="center" vertical="center" wrapText="1"/>
    </xf>
    <xf numFmtId="3" fontId="16" fillId="2" borderId="39" xfId="0" applyNumberFormat="1" applyFont="1" applyFill="1" applyBorder="1" applyAlignment="1" applyProtection="1">
      <alignment horizontal="center" vertical="center" wrapText="1"/>
    </xf>
    <xf numFmtId="3" fontId="16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27" xfId="0" applyNumberFormat="1" applyFont="1" applyFill="1" applyBorder="1" applyAlignment="1" applyProtection="1">
      <alignment horizontal="center" vertical="center" wrapText="1"/>
    </xf>
    <xf numFmtId="3" fontId="16" fillId="2" borderId="38" xfId="0" applyNumberFormat="1" applyFont="1" applyFill="1" applyBorder="1" applyAlignment="1" applyProtection="1">
      <alignment horizontal="center" vertical="center" wrapText="1"/>
    </xf>
    <xf numFmtId="3" fontId="16" fillId="2" borderId="28" xfId="0" applyNumberFormat="1" applyFont="1" applyFill="1" applyBorder="1" applyAlignment="1" applyProtection="1">
      <alignment horizontal="center" vertical="center" wrapText="1"/>
    </xf>
    <xf numFmtId="3" fontId="16" fillId="2" borderId="26" xfId="0" applyNumberFormat="1" applyFont="1" applyFill="1" applyBorder="1" applyAlignment="1" applyProtection="1">
      <alignment horizontal="center" vertical="center" wrapText="1"/>
    </xf>
    <xf numFmtId="3" fontId="16" fillId="2" borderId="29" xfId="0" applyNumberFormat="1" applyFont="1" applyFill="1" applyBorder="1" applyAlignment="1" applyProtection="1">
      <alignment horizontal="center" vertical="center" wrapText="1"/>
    </xf>
    <xf numFmtId="3" fontId="16" fillId="2" borderId="27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4" xfId="0" applyNumberFormat="1" applyFont="1" applyFill="1" applyBorder="1" applyAlignment="1" applyProtection="1">
      <alignment horizontal="center" vertical="center" wrapText="1"/>
    </xf>
    <xf numFmtId="3" fontId="7" fillId="3" borderId="17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</xf>
    <xf numFmtId="3" fontId="7" fillId="3" borderId="20" xfId="0" applyNumberFormat="1" applyFont="1" applyFill="1" applyBorder="1" applyAlignment="1" applyProtection="1">
      <alignment horizontal="center" vertical="center" wrapText="1"/>
    </xf>
    <xf numFmtId="3" fontId="16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58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4" xfId="0" applyNumberFormat="1" applyFont="1" applyFill="1" applyBorder="1" applyAlignment="1" applyProtection="1">
      <alignment horizontal="center" vertical="center" wrapText="1"/>
    </xf>
    <xf numFmtId="3" fontId="7" fillId="5" borderId="17" xfId="0" applyNumberFormat="1" applyFont="1" applyFill="1" applyBorder="1" applyAlignment="1" applyProtection="1">
      <alignment horizontal="center" vertical="center" wrapText="1"/>
    </xf>
    <xf numFmtId="3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9" xfId="0" applyNumberFormat="1" applyFont="1" applyFill="1" applyBorder="1" applyAlignment="1" applyProtection="1">
      <alignment horizontal="center" vertical="center" wrapText="1"/>
    </xf>
    <xf numFmtId="3" fontId="7" fillId="5" borderId="2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 shrinkToFit="1"/>
    </xf>
    <xf numFmtId="0" fontId="7" fillId="3" borderId="15" xfId="0" applyFont="1" applyFill="1" applyBorder="1" applyAlignment="1" applyProtection="1">
      <alignment horizontal="center" vertical="center" wrapText="1" shrinkToFit="1"/>
    </xf>
    <xf numFmtId="0" fontId="7" fillId="3" borderId="21" xfId="0" applyFont="1" applyFill="1" applyBorder="1" applyAlignment="1" applyProtection="1">
      <alignment horizontal="center" vertical="center" wrapText="1" shrinkToFit="1"/>
    </xf>
    <xf numFmtId="0" fontId="7" fillId="0" borderId="48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4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43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6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2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5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7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4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8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39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2" borderId="44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7" fillId="2" borderId="47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</cellXfs>
  <cellStyles count="18">
    <cellStyle name="Ezres 2" xfId="1" xr:uid="{00000000-0005-0000-0000-000000000000}"/>
    <cellStyle name="Normál" xfId="0" builtinId="0"/>
    <cellStyle name="Normal 2" xfId="2" xr:uid="{00000000-0005-0000-0000-000002000000}"/>
    <cellStyle name="Normál 2" xfId="3" xr:uid="{00000000-0005-0000-0000-000003000000}"/>
    <cellStyle name="Normál 23" xfId="4" xr:uid="{00000000-0005-0000-0000-000004000000}"/>
    <cellStyle name="Normál 23 2" xfId="5" xr:uid="{00000000-0005-0000-0000-000005000000}"/>
    <cellStyle name="Normál 3" xfId="6" xr:uid="{00000000-0005-0000-0000-000006000000}"/>
    <cellStyle name="Normál 3 2" xfId="7" xr:uid="{00000000-0005-0000-0000-000007000000}"/>
    <cellStyle name="Normál 3 3" xfId="8" xr:uid="{00000000-0005-0000-0000-000008000000}"/>
    <cellStyle name="Normál 4" xfId="9" xr:uid="{00000000-0005-0000-0000-000009000000}"/>
    <cellStyle name="Normál 4 2" xfId="10" xr:uid="{00000000-0005-0000-0000-00000A000000}"/>
    <cellStyle name="Normál 5" xfId="11" xr:uid="{00000000-0005-0000-0000-00000B000000}"/>
    <cellStyle name="Normál 6" xfId="12" xr:uid="{00000000-0005-0000-0000-00000C000000}"/>
    <cellStyle name="Normál 7" xfId="13" xr:uid="{00000000-0005-0000-0000-00000D000000}"/>
    <cellStyle name="Százalék 2" xfId="14" xr:uid="{00000000-0005-0000-0000-00000E000000}"/>
    <cellStyle name="Százalék 2 2" xfId="15" xr:uid="{00000000-0005-0000-0000-00000F000000}"/>
    <cellStyle name="Százalék 3" xfId="16" xr:uid="{00000000-0005-0000-0000-000010000000}"/>
    <cellStyle name="Százalék 3 2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yugat/Dokumentumok/kontrolling/JELENT&#201;SEK/Havi%20jelent&#233;s/M&#193;K%20havi%20jelent&#233;s/HAVI%20ELSZ&#193;MOL&#193;SOK/Havi_tamogatas_elsz/MAK_analitika_10_hohoz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Jelz&#225;loghitel_&#252;zletfejleszt&#233;s\_AJK%20verzi&#243;k\20190101_v21.10\Aj&#225;nlatk&#233;sz&#237;t&#337;_20190101_v21.10_NYITOTT_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Jelz&#225;loghitel_&#252;zletfejleszt&#233;s\_AJK%20verzi&#243;k\20190101_v21.03\Aj&#225;nlatk&#233;sz&#237;t&#337;_20190101_v21.03_NYITOTT_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ÁK teljes"/>
      <sheetName val="Munka1"/>
      <sheetName val="MÁK OTK 15.sor"/>
      <sheetName val="Adatkocka-Partner"/>
      <sheetName val="Adatkocka-hitel"/>
      <sheetName val="adatkocka H1480"/>
      <sheetName val="12. sorhoz"/>
      <sheetName val=" kamattám.lista H1480"/>
      <sheetName val="kamattám.lista OTK 15.sor"/>
      <sheetName val="ami kimarad a 10.havi jelentés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L_Cashflow IGÉNYELT"/>
      <sheetName val="Cashflow MAX HÖ MAX FI"/>
      <sheetName val="Cashflow MAX HÖ MIN FI"/>
      <sheetName val="Kezdolap"/>
      <sheetName val="Cashflow IGÉNYELT MAX THM"/>
      <sheetName val="P_Fióklista"/>
      <sheetName val="Adatrögzítés TÁMOGATÁS"/>
      <sheetName val="Eredmények"/>
      <sheetName val="jelzáloghitel igénylolap"/>
      <sheetName val="DOK_Doksilista"/>
      <sheetName val="DOK_Doksilista_"/>
      <sheetName val="Adatrögzítés CIB24"/>
      <sheetName val="Egyszerusített kalkuláció"/>
      <sheetName val="Repi_pelda"/>
      <sheetName val="MFL_Termék ismerteto"/>
      <sheetName val="DOK_Ajanlat"/>
      <sheetName val="PARA"/>
      <sheetName val="well_located_ingatlan"/>
      <sheetName val="Munka1"/>
      <sheetName val="MFL2_Cashflow IGÉNYELT"/>
      <sheetName val="Cashflow IGÉNYELT"/>
      <sheetName val="Adatrögzítés"/>
      <sheetName val="Adatok"/>
      <sheetName val="MFL_Ajánlat"/>
      <sheetName val="MFL_Doksilista"/>
      <sheetName val="PARA_DOKULISTA"/>
      <sheetName val="DOK_Ajánlat_CIB24"/>
      <sheetName val="DOK_Elomin"/>
      <sheetName val="DOK_Adatösszefoglaló"/>
      <sheetName val="Hitel lefutása"/>
      <sheetName val="ODS"/>
      <sheetName val="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86">
          <cell r="E186">
            <v>25000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L_Cashflow IGÉNYELT"/>
      <sheetName val="Cashflow MAX HÖ MAX FI"/>
      <sheetName val="Cashflow MAX HÖ MIN FI"/>
      <sheetName val="Cashflow IGÉNYELT"/>
      <sheetName val="Adatok"/>
      <sheetName val="Cashflow IGÉNYELT MAX THM"/>
      <sheetName val="Kezdőlap"/>
      <sheetName val="well_located_ingatlan"/>
      <sheetName val="P_Fióklista"/>
      <sheetName val="Adatrögzítés"/>
      <sheetName val="DOK_Ajanlat"/>
      <sheetName val="Adatrögzítés CIB24"/>
      <sheetName val="Egyszerűsített kalkuláció"/>
      <sheetName val="PARA"/>
      <sheetName val="MFL_Termék ismertető"/>
      <sheetName val="MFL_Ajánlat"/>
      <sheetName val="MFL_Doksilista"/>
      <sheetName val="DOK_Doksilista"/>
      <sheetName val="jelzáloghitel igénylőlap"/>
      <sheetName val="Repi_pelda"/>
      <sheetName val="Adatrögzítés TÁMOGATÁS"/>
      <sheetName val="Eredmények"/>
      <sheetName val="DOK_Ajánlat_CIB24"/>
      <sheetName val="DOK_Elomin"/>
      <sheetName val="DOK_Adatösszefoglaló"/>
      <sheetName val="Hitel lefutása"/>
      <sheetName val="ODS"/>
      <sheetName val="OD"/>
      <sheetName val="PARA_DOKU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46"/>
  <sheetViews>
    <sheetView showGridLines="0" tabSelected="1" zoomScale="30" zoomScaleNormal="30" zoomScaleSheetLayoutView="40" zoomScalePageLayoutView="20" workbookViewId="0">
      <selection sqref="A1:AH1"/>
    </sheetView>
  </sheetViews>
  <sheetFormatPr defaultColWidth="2.33203125" defaultRowHeight="33" customHeight="1"/>
  <cols>
    <col min="1" max="1" width="28.5546875" style="2" customWidth="1"/>
    <col min="2" max="2" width="18.77734375" style="2" customWidth="1"/>
    <col min="3" max="4" width="18.77734375" style="3" customWidth="1"/>
    <col min="5" max="5" width="18.77734375" style="1" customWidth="1"/>
    <col min="6" max="9" width="18.77734375" style="2" customWidth="1"/>
    <col min="10" max="35" width="18.88671875" style="2" customWidth="1"/>
    <col min="36" max="42" width="25.33203125" style="2" customWidth="1"/>
    <col min="43" max="16384" width="2.33203125" style="2"/>
  </cols>
  <sheetData>
    <row r="1" spans="1:35" ht="55.2" customHeight="1">
      <c r="A1" s="205" t="s">
        <v>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34"/>
    </row>
    <row r="2" spans="1:35" ht="33" customHeight="1">
      <c r="A2" s="206" t="s">
        <v>10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35"/>
    </row>
    <row r="3" spans="1:35" ht="69" customHeight="1">
      <c r="A3" s="207" t="s">
        <v>75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36"/>
    </row>
    <row r="4" spans="1:35" s="1" customFormat="1" ht="54.6" customHeight="1">
      <c r="A4" s="208" t="s">
        <v>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37"/>
    </row>
    <row r="5" spans="1:35" s="1" customFormat="1" ht="48" customHeight="1">
      <c r="A5" s="209" t="s">
        <v>3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38"/>
    </row>
    <row r="6" spans="1:35" s="1" customFormat="1" ht="23.25" customHeight="1">
      <c r="A6" s="210" t="s">
        <v>2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39"/>
    </row>
    <row r="7" spans="1:35" s="4" customFormat="1" ht="100.05" customHeight="1" thickBo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2"/>
      <c r="AA7" s="212"/>
      <c r="AB7" s="212"/>
      <c r="AC7" s="212"/>
      <c r="AD7" s="212"/>
      <c r="AE7" s="212"/>
      <c r="AF7" s="212"/>
    </row>
    <row r="8" spans="1:35" s="1" customFormat="1" ht="70.05" customHeight="1" thickBot="1">
      <c r="A8" s="181" t="s">
        <v>76</v>
      </c>
      <c r="B8" s="213" t="s">
        <v>18</v>
      </c>
      <c r="C8" s="214"/>
      <c r="D8" s="214"/>
      <c r="E8" s="214"/>
      <c r="F8" s="214"/>
      <c r="G8" s="214"/>
      <c r="H8" s="214"/>
      <c r="I8" s="215"/>
      <c r="J8" s="216" t="s">
        <v>19</v>
      </c>
      <c r="K8" s="217"/>
      <c r="L8" s="217"/>
      <c r="M8" s="217"/>
      <c r="N8" s="217"/>
      <c r="O8" s="217"/>
      <c r="P8" s="217"/>
      <c r="Q8" s="218"/>
      <c r="R8" s="219" t="s">
        <v>20</v>
      </c>
      <c r="S8" s="220"/>
      <c r="T8" s="220"/>
      <c r="U8" s="220"/>
      <c r="V8" s="220"/>
      <c r="W8" s="220"/>
      <c r="X8" s="220"/>
      <c r="Y8" s="220"/>
      <c r="Z8" s="221" t="s">
        <v>1</v>
      </c>
      <c r="AA8" s="222"/>
      <c r="AB8" s="222"/>
      <c r="AC8" s="222"/>
      <c r="AD8" s="222"/>
      <c r="AE8" s="222"/>
      <c r="AF8" s="222"/>
      <c r="AG8" s="223"/>
    </row>
    <row r="9" spans="1:35" s="1" customFormat="1" ht="60" customHeight="1">
      <c r="A9" s="182"/>
      <c r="B9" s="224" t="s">
        <v>68</v>
      </c>
      <c r="C9" s="225"/>
      <c r="D9" s="231" t="s">
        <v>69</v>
      </c>
      <c r="E9" s="232"/>
      <c r="F9" s="232"/>
      <c r="G9" s="232"/>
      <c r="H9" s="232"/>
      <c r="I9" s="233"/>
      <c r="J9" s="224" t="s">
        <v>68</v>
      </c>
      <c r="K9" s="225"/>
      <c r="L9" s="231" t="s">
        <v>69</v>
      </c>
      <c r="M9" s="232"/>
      <c r="N9" s="232"/>
      <c r="O9" s="232"/>
      <c r="P9" s="232"/>
      <c r="Q9" s="233"/>
      <c r="R9" s="224" t="s">
        <v>68</v>
      </c>
      <c r="S9" s="225"/>
      <c r="T9" s="231" t="s">
        <v>69</v>
      </c>
      <c r="U9" s="232"/>
      <c r="V9" s="232"/>
      <c r="W9" s="232"/>
      <c r="X9" s="232"/>
      <c r="Y9" s="233"/>
      <c r="Z9" s="224" t="s">
        <v>68</v>
      </c>
      <c r="AA9" s="225"/>
      <c r="AB9" s="231" t="s">
        <v>69</v>
      </c>
      <c r="AC9" s="232"/>
      <c r="AD9" s="232"/>
      <c r="AE9" s="232"/>
      <c r="AF9" s="232"/>
      <c r="AG9" s="233"/>
    </row>
    <row r="10" spans="1:35" s="1" customFormat="1" ht="60" customHeight="1" thickBot="1">
      <c r="A10" s="183"/>
      <c r="B10" s="226"/>
      <c r="C10" s="227"/>
      <c r="D10" s="228" t="s">
        <v>66</v>
      </c>
      <c r="E10" s="229"/>
      <c r="F10" s="228" t="s">
        <v>96</v>
      </c>
      <c r="G10" s="229"/>
      <c r="H10" s="228" t="s">
        <v>67</v>
      </c>
      <c r="I10" s="230"/>
      <c r="J10" s="226"/>
      <c r="K10" s="227"/>
      <c r="L10" s="228" t="s">
        <v>66</v>
      </c>
      <c r="M10" s="229"/>
      <c r="N10" s="228" t="s">
        <v>96</v>
      </c>
      <c r="O10" s="229"/>
      <c r="P10" s="228" t="s">
        <v>67</v>
      </c>
      <c r="Q10" s="230"/>
      <c r="R10" s="226"/>
      <c r="S10" s="227"/>
      <c r="T10" s="228" t="s">
        <v>66</v>
      </c>
      <c r="U10" s="229"/>
      <c r="V10" s="228" t="s">
        <v>96</v>
      </c>
      <c r="W10" s="229"/>
      <c r="X10" s="228" t="s">
        <v>67</v>
      </c>
      <c r="Y10" s="230"/>
      <c r="Z10" s="226"/>
      <c r="AA10" s="227"/>
      <c r="AB10" s="228" t="s">
        <v>66</v>
      </c>
      <c r="AC10" s="229"/>
      <c r="AD10" s="228" t="s">
        <v>96</v>
      </c>
      <c r="AE10" s="229"/>
      <c r="AF10" s="228" t="s">
        <v>67</v>
      </c>
      <c r="AG10" s="230"/>
    </row>
    <row r="11" spans="1:35" s="1" customFormat="1" ht="60" customHeight="1" thickBot="1">
      <c r="A11" s="65" t="s">
        <v>60</v>
      </c>
      <c r="B11" s="184" t="s">
        <v>33</v>
      </c>
      <c r="C11" s="185"/>
      <c r="D11" s="185"/>
      <c r="E11" s="185"/>
      <c r="F11" s="185"/>
      <c r="G11" s="185"/>
      <c r="H11" s="185"/>
      <c r="I11" s="186"/>
      <c r="J11" s="184" t="s">
        <v>34</v>
      </c>
      <c r="K11" s="185"/>
      <c r="L11" s="185"/>
      <c r="M11" s="185"/>
      <c r="N11" s="185"/>
      <c r="O11" s="185"/>
      <c r="P11" s="185"/>
      <c r="Q11" s="186"/>
      <c r="R11" s="184" t="s">
        <v>34</v>
      </c>
      <c r="S11" s="185"/>
      <c r="T11" s="185"/>
      <c r="U11" s="185"/>
      <c r="V11" s="185"/>
      <c r="W11" s="185"/>
      <c r="X11" s="185"/>
      <c r="Y11" s="185"/>
      <c r="Z11" s="187" t="s">
        <v>34</v>
      </c>
      <c r="AA11" s="188"/>
      <c r="AB11" s="188"/>
      <c r="AC11" s="188"/>
      <c r="AD11" s="188"/>
      <c r="AE11" s="188"/>
      <c r="AF11" s="188"/>
      <c r="AG11" s="189"/>
    </row>
    <row r="12" spans="1:35" s="1" customFormat="1" ht="49.95" customHeight="1">
      <c r="A12" s="40" t="s">
        <v>61</v>
      </c>
      <c r="B12" s="204">
        <v>0</v>
      </c>
      <c r="C12" s="202"/>
      <c r="D12" s="201">
        <v>0</v>
      </c>
      <c r="E12" s="202"/>
      <c r="F12" s="201">
        <v>0</v>
      </c>
      <c r="G12" s="202"/>
      <c r="H12" s="201">
        <v>0</v>
      </c>
      <c r="I12" s="203"/>
      <c r="J12" s="204">
        <v>0</v>
      </c>
      <c r="K12" s="202"/>
      <c r="L12" s="201">
        <v>0</v>
      </c>
      <c r="M12" s="202"/>
      <c r="N12" s="201">
        <v>0</v>
      </c>
      <c r="O12" s="202"/>
      <c r="P12" s="201">
        <v>0</v>
      </c>
      <c r="Q12" s="203"/>
      <c r="R12" s="204">
        <v>0</v>
      </c>
      <c r="S12" s="202"/>
      <c r="T12" s="201">
        <v>0</v>
      </c>
      <c r="U12" s="202"/>
      <c r="V12" s="201">
        <v>0</v>
      </c>
      <c r="W12" s="202"/>
      <c r="X12" s="201">
        <v>0</v>
      </c>
      <c r="Y12" s="203"/>
      <c r="Z12" s="190">
        <f>B12+J12+R12</f>
        <v>0</v>
      </c>
      <c r="AA12" s="191"/>
      <c r="AB12" s="192">
        <f>D12+L12+T12</f>
        <v>0</v>
      </c>
      <c r="AC12" s="191"/>
      <c r="AD12" s="193">
        <f>F12+N12+V12</f>
        <v>0</v>
      </c>
      <c r="AE12" s="191"/>
      <c r="AF12" s="193">
        <f t="shared" ref="AF12" si="0">H12+P12+X12</f>
        <v>0</v>
      </c>
      <c r="AG12" s="194"/>
    </row>
    <row r="13" spans="1:35" s="1" customFormat="1" ht="49.95" customHeight="1">
      <c r="A13" s="64" t="s">
        <v>62</v>
      </c>
      <c r="B13" s="195">
        <v>0</v>
      </c>
      <c r="C13" s="196"/>
      <c r="D13" s="197">
        <v>0</v>
      </c>
      <c r="E13" s="198"/>
      <c r="F13" s="199">
        <v>0</v>
      </c>
      <c r="G13" s="196"/>
      <c r="H13" s="199">
        <v>0</v>
      </c>
      <c r="I13" s="200"/>
      <c r="J13" s="195">
        <v>0</v>
      </c>
      <c r="K13" s="196"/>
      <c r="L13" s="199">
        <v>0</v>
      </c>
      <c r="M13" s="196"/>
      <c r="N13" s="199">
        <v>0</v>
      </c>
      <c r="O13" s="196"/>
      <c r="P13" s="199">
        <v>0</v>
      </c>
      <c r="Q13" s="200"/>
      <c r="R13" s="195">
        <v>0</v>
      </c>
      <c r="S13" s="196"/>
      <c r="T13" s="199">
        <v>0</v>
      </c>
      <c r="U13" s="196"/>
      <c r="V13" s="199">
        <v>0</v>
      </c>
      <c r="W13" s="196"/>
      <c r="X13" s="199">
        <v>0</v>
      </c>
      <c r="Y13" s="200"/>
      <c r="Z13" s="234">
        <f>B13+J13+R13</f>
        <v>0</v>
      </c>
      <c r="AA13" s="235"/>
      <c r="AB13" s="236">
        <f>D13+L13+T13</f>
        <v>0</v>
      </c>
      <c r="AC13" s="235"/>
      <c r="AD13" s="237">
        <f>F13+N13+V13</f>
        <v>0</v>
      </c>
      <c r="AE13" s="235"/>
      <c r="AF13" s="237">
        <f>H13+P13+X13</f>
        <v>0</v>
      </c>
      <c r="AG13" s="238"/>
    </row>
    <row r="14" spans="1:35" s="1" customFormat="1" ht="49.95" customHeight="1">
      <c r="A14" s="42" t="s">
        <v>63</v>
      </c>
      <c r="B14" s="195">
        <v>0</v>
      </c>
      <c r="C14" s="196"/>
      <c r="D14" s="197">
        <v>0</v>
      </c>
      <c r="E14" s="198"/>
      <c r="F14" s="197">
        <v>0</v>
      </c>
      <c r="G14" s="198"/>
      <c r="H14" s="197">
        <v>0</v>
      </c>
      <c r="I14" s="239"/>
      <c r="J14" s="195">
        <v>0</v>
      </c>
      <c r="K14" s="196"/>
      <c r="L14" s="197">
        <v>0</v>
      </c>
      <c r="M14" s="198"/>
      <c r="N14" s="197">
        <v>0</v>
      </c>
      <c r="O14" s="198"/>
      <c r="P14" s="197">
        <v>0</v>
      </c>
      <c r="Q14" s="239"/>
      <c r="R14" s="195">
        <v>0</v>
      </c>
      <c r="S14" s="196"/>
      <c r="T14" s="197">
        <v>0</v>
      </c>
      <c r="U14" s="198"/>
      <c r="V14" s="197">
        <v>0</v>
      </c>
      <c r="W14" s="198"/>
      <c r="X14" s="197">
        <v>0</v>
      </c>
      <c r="Y14" s="239"/>
      <c r="Z14" s="240">
        <f>B14+J14+R14</f>
        <v>0</v>
      </c>
      <c r="AA14" s="241"/>
      <c r="AB14" s="242">
        <f>D14+L14+T14</f>
        <v>0</v>
      </c>
      <c r="AC14" s="241"/>
      <c r="AD14" s="243">
        <f>F14+N14+V14</f>
        <v>0</v>
      </c>
      <c r="AE14" s="241"/>
      <c r="AF14" s="243">
        <f>H14+P14+X14</f>
        <v>0</v>
      </c>
      <c r="AG14" s="244"/>
    </row>
    <row r="15" spans="1:35" s="1" customFormat="1" ht="49.95" customHeight="1">
      <c r="A15" s="42" t="s">
        <v>64</v>
      </c>
      <c r="B15" s="195">
        <v>0</v>
      </c>
      <c r="C15" s="196"/>
      <c r="D15" s="197">
        <v>0</v>
      </c>
      <c r="E15" s="198"/>
      <c r="F15" s="197">
        <v>0</v>
      </c>
      <c r="G15" s="198"/>
      <c r="H15" s="197">
        <v>0</v>
      </c>
      <c r="I15" s="239"/>
      <c r="J15" s="195">
        <v>0</v>
      </c>
      <c r="K15" s="196"/>
      <c r="L15" s="197">
        <v>0</v>
      </c>
      <c r="M15" s="198"/>
      <c r="N15" s="197">
        <v>0</v>
      </c>
      <c r="O15" s="198"/>
      <c r="P15" s="197">
        <v>0</v>
      </c>
      <c r="Q15" s="239"/>
      <c r="R15" s="195">
        <v>0</v>
      </c>
      <c r="S15" s="196"/>
      <c r="T15" s="197">
        <v>0</v>
      </c>
      <c r="U15" s="198"/>
      <c r="V15" s="197">
        <v>0</v>
      </c>
      <c r="W15" s="198"/>
      <c r="X15" s="197">
        <v>0</v>
      </c>
      <c r="Y15" s="239"/>
      <c r="Z15" s="240">
        <f>B15+J15+R15</f>
        <v>0</v>
      </c>
      <c r="AA15" s="241"/>
      <c r="AB15" s="242">
        <f>D15+L15+T15</f>
        <v>0</v>
      </c>
      <c r="AC15" s="241"/>
      <c r="AD15" s="243">
        <f>F15+N15+V15</f>
        <v>0</v>
      </c>
      <c r="AE15" s="241"/>
      <c r="AF15" s="243">
        <f>H15+P15+X15</f>
        <v>0</v>
      </c>
      <c r="AG15" s="244"/>
    </row>
    <row r="16" spans="1:35" s="1" customFormat="1" ht="49.95" customHeight="1" thickBot="1">
      <c r="A16" s="42" t="s">
        <v>65</v>
      </c>
      <c r="B16" s="245">
        <v>0</v>
      </c>
      <c r="C16" s="198"/>
      <c r="D16" s="250">
        <v>0</v>
      </c>
      <c r="E16" s="251"/>
      <c r="F16" s="197">
        <v>0</v>
      </c>
      <c r="G16" s="198"/>
      <c r="H16" s="197">
        <v>0</v>
      </c>
      <c r="I16" s="239"/>
      <c r="J16" s="245">
        <v>0</v>
      </c>
      <c r="K16" s="198"/>
      <c r="L16" s="197">
        <v>0</v>
      </c>
      <c r="M16" s="198"/>
      <c r="N16" s="197">
        <v>0</v>
      </c>
      <c r="O16" s="198"/>
      <c r="P16" s="197">
        <v>0</v>
      </c>
      <c r="Q16" s="239"/>
      <c r="R16" s="245">
        <v>0</v>
      </c>
      <c r="S16" s="198"/>
      <c r="T16" s="197">
        <v>0</v>
      </c>
      <c r="U16" s="198"/>
      <c r="V16" s="197">
        <v>0</v>
      </c>
      <c r="W16" s="198"/>
      <c r="X16" s="197">
        <v>0</v>
      </c>
      <c r="Y16" s="239"/>
      <c r="Z16" s="240">
        <f>B16+J16+R16</f>
        <v>0</v>
      </c>
      <c r="AA16" s="241"/>
      <c r="AB16" s="242">
        <f>D16+L16+T16</f>
        <v>0</v>
      </c>
      <c r="AC16" s="241"/>
      <c r="AD16" s="243">
        <f>F16+N16+V16</f>
        <v>0</v>
      </c>
      <c r="AE16" s="241"/>
      <c r="AF16" s="243">
        <f>H16+P16+X16</f>
        <v>0</v>
      </c>
      <c r="AG16" s="244"/>
    </row>
    <row r="17" spans="1:35" s="1" customFormat="1" ht="60" customHeight="1" thickBot="1">
      <c r="A17" s="55" t="s">
        <v>4</v>
      </c>
      <c r="B17" s="246">
        <f>SUM(B12:C16)</f>
        <v>0</v>
      </c>
      <c r="C17" s="247"/>
      <c r="D17" s="248">
        <f>SUM(D12:E16)</f>
        <v>0</v>
      </c>
      <c r="E17" s="247"/>
      <c r="F17" s="248">
        <f>SUM(F12:G16)</f>
        <v>0</v>
      </c>
      <c r="G17" s="247"/>
      <c r="H17" s="248">
        <f>SUM(H12:I16)</f>
        <v>0</v>
      </c>
      <c r="I17" s="249"/>
      <c r="J17" s="246">
        <f>SUM(J12:K16)</f>
        <v>0</v>
      </c>
      <c r="K17" s="247"/>
      <c r="L17" s="248">
        <f>SUM(L12:M16)</f>
        <v>0</v>
      </c>
      <c r="M17" s="247"/>
      <c r="N17" s="248">
        <f>SUM(N12:O16)</f>
        <v>0</v>
      </c>
      <c r="O17" s="247"/>
      <c r="P17" s="248">
        <f>SUM(P12:Q16)</f>
        <v>0</v>
      </c>
      <c r="Q17" s="249"/>
      <c r="R17" s="246">
        <f>SUM(R12:S16)</f>
        <v>0</v>
      </c>
      <c r="S17" s="247"/>
      <c r="T17" s="248">
        <f>SUM(T12:U16)</f>
        <v>0</v>
      </c>
      <c r="U17" s="247"/>
      <c r="V17" s="248">
        <f>SUM(V12:W16)</f>
        <v>0</v>
      </c>
      <c r="W17" s="247"/>
      <c r="X17" s="248">
        <f>SUM(X12:Y16)</f>
        <v>0</v>
      </c>
      <c r="Y17" s="249"/>
      <c r="Z17" s="252">
        <f>SUM(Z12:AA16)</f>
        <v>0</v>
      </c>
      <c r="AA17" s="253"/>
      <c r="AB17" s="254">
        <f>SUM(AB12:AC16)</f>
        <v>0</v>
      </c>
      <c r="AC17" s="253"/>
      <c r="AD17" s="254">
        <f>SUM(AD12:AE16)</f>
        <v>0</v>
      </c>
      <c r="AE17" s="255"/>
      <c r="AF17" s="254">
        <f>SUM(AF12:AG16)</f>
        <v>0</v>
      </c>
      <c r="AG17" s="256"/>
      <c r="AH17" s="13">
        <f>Z17+AB17+AD17+AF17</f>
        <v>0</v>
      </c>
    </row>
    <row r="18" spans="1:35" s="11" customFormat="1" ht="60" customHeight="1">
      <c r="A18" s="2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257"/>
      <c r="AA18" s="257"/>
      <c r="AB18" s="257"/>
      <c r="AC18" s="257"/>
      <c r="AD18" s="10"/>
      <c r="AE18" s="10"/>
      <c r="AF18" s="10"/>
      <c r="AH18" s="14">
        <f>B17+D17+F17+H17+J17+L17+N17+P17+R17+T17+V17+X17</f>
        <v>0</v>
      </c>
    </row>
    <row r="19" spans="1:35" s="11" customFormat="1" ht="60" customHeight="1" thickBot="1">
      <c r="A19" s="2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63"/>
      <c r="AA19" s="63"/>
      <c r="AB19" s="63"/>
      <c r="AC19" s="63"/>
      <c r="AD19" s="10"/>
      <c r="AE19" s="10"/>
      <c r="AF19" s="10"/>
      <c r="AG19" s="18"/>
    </row>
    <row r="20" spans="1:35" s="1" customFormat="1" ht="70.05" customHeight="1" thickBot="1">
      <c r="A20" s="181" t="s">
        <v>76</v>
      </c>
      <c r="B20" s="216" t="s">
        <v>15</v>
      </c>
      <c r="C20" s="217"/>
      <c r="D20" s="217"/>
      <c r="E20" s="217"/>
      <c r="F20" s="217"/>
      <c r="G20" s="217"/>
      <c r="H20" s="217"/>
      <c r="I20" s="218"/>
      <c r="J20" s="216" t="s">
        <v>16</v>
      </c>
      <c r="K20" s="217"/>
      <c r="L20" s="217"/>
      <c r="M20" s="217"/>
      <c r="N20" s="217"/>
      <c r="O20" s="217"/>
      <c r="P20" s="217"/>
      <c r="Q20" s="218"/>
      <c r="R20" s="258" t="s">
        <v>17</v>
      </c>
      <c r="S20" s="259"/>
      <c r="T20" s="259"/>
      <c r="U20" s="259"/>
      <c r="V20" s="259"/>
      <c r="W20" s="259"/>
      <c r="X20" s="259"/>
      <c r="Y20" s="260"/>
      <c r="Z20" s="221" t="s">
        <v>1</v>
      </c>
      <c r="AA20" s="222"/>
      <c r="AB20" s="222"/>
      <c r="AC20" s="222"/>
      <c r="AD20" s="222"/>
      <c r="AE20" s="222"/>
      <c r="AF20" s="222"/>
      <c r="AG20" s="223"/>
    </row>
    <row r="21" spans="1:35" s="1" customFormat="1" ht="60" customHeight="1">
      <c r="A21" s="182"/>
      <c r="B21" s="224" t="s">
        <v>68</v>
      </c>
      <c r="C21" s="225"/>
      <c r="D21" s="231" t="s">
        <v>69</v>
      </c>
      <c r="E21" s="232"/>
      <c r="F21" s="232"/>
      <c r="G21" s="232"/>
      <c r="H21" s="232"/>
      <c r="I21" s="233"/>
      <c r="J21" s="224" t="s">
        <v>68</v>
      </c>
      <c r="K21" s="225"/>
      <c r="L21" s="231" t="s">
        <v>69</v>
      </c>
      <c r="M21" s="232"/>
      <c r="N21" s="232"/>
      <c r="O21" s="232"/>
      <c r="P21" s="232"/>
      <c r="Q21" s="233"/>
      <c r="R21" s="224" t="s">
        <v>68</v>
      </c>
      <c r="S21" s="225"/>
      <c r="T21" s="231" t="s">
        <v>69</v>
      </c>
      <c r="U21" s="232"/>
      <c r="V21" s="232"/>
      <c r="W21" s="232"/>
      <c r="X21" s="232"/>
      <c r="Y21" s="233"/>
      <c r="Z21" s="224" t="s">
        <v>68</v>
      </c>
      <c r="AA21" s="225"/>
      <c r="AB21" s="231" t="s">
        <v>69</v>
      </c>
      <c r="AC21" s="232"/>
      <c r="AD21" s="232"/>
      <c r="AE21" s="232"/>
      <c r="AF21" s="232"/>
      <c r="AG21" s="233"/>
    </row>
    <row r="22" spans="1:35" s="1" customFormat="1" ht="60" customHeight="1" thickBot="1">
      <c r="A22" s="183"/>
      <c r="B22" s="226"/>
      <c r="C22" s="227"/>
      <c r="D22" s="228" t="s">
        <v>66</v>
      </c>
      <c r="E22" s="229"/>
      <c r="F22" s="228" t="s">
        <v>96</v>
      </c>
      <c r="G22" s="229"/>
      <c r="H22" s="228" t="s">
        <v>67</v>
      </c>
      <c r="I22" s="230"/>
      <c r="J22" s="226"/>
      <c r="K22" s="227"/>
      <c r="L22" s="228" t="s">
        <v>66</v>
      </c>
      <c r="M22" s="229"/>
      <c r="N22" s="228" t="s">
        <v>96</v>
      </c>
      <c r="O22" s="229"/>
      <c r="P22" s="228" t="s">
        <v>67</v>
      </c>
      <c r="Q22" s="230"/>
      <c r="R22" s="226"/>
      <c r="S22" s="227"/>
      <c r="T22" s="228" t="s">
        <v>66</v>
      </c>
      <c r="U22" s="229"/>
      <c r="V22" s="228" t="s">
        <v>96</v>
      </c>
      <c r="W22" s="229"/>
      <c r="X22" s="228" t="s">
        <v>67</v>
      </c>
      <c r="Y22" s="230"/>
      <c r="Z22" s="226"/>
      <c r="AA22" s="227"/>
      <c r="AB22" s="228" t="s">
        <v>66</v>
      </c>
      <c r="AC22" s="229"/>
      <c r="AD22" s="228" t="s">
        <v>96</v>
      </c>
      <c r="AE22" s="229"/>
      <c r="AF22" s="228" t="s">
        <v>67</v>
      </c>
      <c r="AG22" s="230"/>
    </row>
    <row r="23" spans="1:35" s="8" customFormat="1" ht="60" customHeight="1">
      <c r="A23" s="181" t="s">
        <v>60</v>
      </c>
      <c r="B23" s="178" t="s">
        <v>6</v>
      </c>
      <c r="C23" s="179"/>
      <c r="D23" s="179"/>
      <c r="E23" s="179"/>
      <c r="F23" s="179"/>
      <c r="G23" s="179"/>
      <c r="H23" s="179"/>
      <c r="I23" s="180"/>
      <c r="J23" s="178" t="s">
        <v>6</v>
      </c>
      <c r="K23" s="179"/>
      <c r="L23" s="179"/>
      <c r="M23" s="179"/>
      <c r="N23" s="179"/>
      <c r="O23" s="179"/>
      <c r="P23" s="179"/>
      <c r="Q23" s="180"/>
      <c r="R23" s="178" t="s">
        <v>6</v>
      </c>
      <c r="S23" s="179"/>
      <c r="T23" s="179"/>
      <c r="U23" s="179"/>
      <c r="V23" s="179"/>
      <c r="W23" s="179"/>
      <c r="X23" s="179"/>
      <c r="Y23" s="180"/>
      <c r="Z23" s="178" t="s">
        <v>6</v>
      </c>
      <c r="AA23" s="179"/>
      <c r="AB23" s="179"/>
      <c r="AC23" s="179"/>
      <c r="AD23" s="179"/>
      <c r="AE23" s="179"/>
      <c r="AF23" s="179"/>
      <c r="AG23" s="180"/>
    </row>
    <row r="24" spans="1:35" s="1" customFormat="1" ht="54.6" customHeight="1" thickBot="1">
      <c r="A24" s="183"/>
      <c r="B24" s="104" t="s">
        <v>7</v>
      </c>
      <c r="C24" s="17" t="s">
        <v>5</v>
      </c>
      <c r="D24" s="17" t="s">
        <v>7</v>
      </c>
      <c r="E24" s="17" t="s">
        <v>5</v>
      </c>
      <c r="F24" s="17" t="s">
        <v>7</v>
      </c>
      <c r="G24" s="17" t="s">
        <v>5</v>
      </c>
      <c r="H24" s="17" t="s">
        <v>7</v>
      </c>
      <c r="I24" s="17" t="s">
        <v>5</v>
      </c>
      <c r="J24" s="104" t="s">
        <v>7</v>
      </c>
      <c r="K24" s="17" t="s">
        <v>5</v>
      </c>
      <c r="L24" s="17" t="s">
        <v>7</v>
      </c>
      <c r="M24" s="17" t="s">
        <v>5</v>
      </c>
      <c r="N24" s="17" t="s">
        <v>7</v>
      </c>
      <c r="O24" s="17" t="s">
        <v>5</v>
      </c>
      <c r="P24" s="17" t="s">
        <v>7</v>
      </c>
      <c r="Q24" s="17" t="s">
        <v>5</v>
      </c>
      <c r="R24" s="104" t="s">
        <v>7</v>
      </c>
      <c r="S24" s="17" t="s">
        <v>5</v>
      </c>
      <c r="T24" s="17" t="s">
        <v>7</v>
      </c>
      <c r="U24" s="17" t="s">
        <v>5</v>
      </c>
      <c r="V24" s="17" t="s">
        <v>7</v>
      </c>
      <c r="W24" s="17" t="s">
        <v>5</v>
      </c>
      <c r="X24" s="17" t="s">
        <v>7</v>
      </c>
      <c r="Y24" s="17" t="s">
        <v>5</v>
      </c>
      <c r="Z24" s="104" t="s">
        <v>7</v>
      </c>
      <c r="AA24" s="17" t="s">
        <v>5</v>
      </c>
      <c r="AB24" s="17" t="s">
        <v>7</v>
      </c>
      <c r="AC24" s="17" t="s">
        <v>5</v>
      </c>
      <c r="AD24" s="17" t="s">
        <v>7</v>
      </c>
      <c r="AE24" s="17" t="s">
        <v>5</v>
      </c>
      <c r="AF24" s="17" t="s">
        <v>7</v>
      </c>
      <c r="AG24" s="33" t="s">
        <v>5</v>
      </c>
    </row>
    <row r="25" spans="1:35" s="1" customFormat="1" ht="49.95" customHeight="1">
      <c r="A25" s="40" t="s">
        <v>61</v>
      </c>
      <c r="B25" s="43">
        <v>0</v>
      </c>
      <c r="C25" s="44">
        <v>0</v>
      </c>
      <c r="D25" s="45">
        <v>0</v>
      </c>
      <c r="E25" s="44">
        <v>0</v>
      </c>
      <c r="F25" s="45">
        <v>0</v>
      </c>
      <c r="G25" s="44">
        <v>0</v>
      </c>
      <c r="H25" s="45">
        <v>0</v>
      </c>
      <c r="I25" s="46">
        <v>0</v>
      </c>
      <c r="J25" s="43">
        <v>0</v>
      </c>
      <c r="K25" s="44">
        <v>0</v>
      </c>
      <c r="L25" s="45">
        <v>0</v>
      </c>
      <c r="M25" s="44">
        <v>0</v>
      </c>
      <c r="N25" s="45">
        <v>0</v>
      </c>
      <c r="O25" s="44">
        <v>0</v>
      </c>
      <c r="P25" s="45">
        <v>0</v>
      </c>
      <c r="Q25" s="46">
        <v>0</v>
      </c>
      <c r="R25" s="43">
        <v>0</v>
      </c>
      <c r="S25" s="44">
        <v>0</v>
      </c>
      <c r="T25" s="45">
        <v>0</v>
      </c>
      <c r="U25" s="44">
        <v>0</v>
      </c>
      <c r="V25" s="45">
        <v>0</v>
      </c>
      <c r="W25" s="44">
        <v>0</v>
      </c>
      <c r="X25" s="45">
        <v>0</v>
      </c>
      <c r="Y25" s="46">
        <v>0</v>
      </c>
      <c r="Z25" s="69">
        <f>B25+J25+R25</f>
        <v>0</v>
      </c>
      <c r="AA25" s="70">
        <f>C25+K25+S25</f>
        <v>0</v>
      </c>
      <c r="AB25" s="71">
        <f>D25+L25+T25</f>
        <v>0</v>
      </c>
      <c r="AC25" s="70">
        <f>E25+M25+U25</f>
        <v>0</v>
      </c>
      <c r="AD25" s="71">
        <f>F25+N25+V25</f>
        <v>0</v>
      </c>
      <c r="AE25" s="70">
        <f t="shared" ref="AD25:AG29" si="1">G25+O25+W25</f>
        <v>0</v>
      </c>
      <c r="AF25" s="71">
        <f>H25+P25+X25</f>
        <v>0</v>
      </c>
      <c r="AG25" s="72">
        <f t="shared" si="1"/>
        <v>0</v>
      </c>
    </row>
    <row r="26" spans="1:35" s="1" customFormat="1" ht="49.95" customHeight="1">
      <c r="A26" s="64" t="s">
        <v>62</v>
      </c>
      <c r="B26" s="47">
        <v>0</v>
      </c>
      <c r="C26" s="48">
        <v>0</v>
      </c>
      <c r="D26" s="49">
        <v>0</v>
      </c>
      <c r="E26" s="48">
        <v>0</v>
      </c>
      <c r="F26" s="49">
        <v>0</v>
      </c>
      <c r="G26" s="48">
        <v>0</v>
      </c>
      <c r="H26" s="49">
        <v>0</v>
      </c>
      <c r="I26" s="50">
        <v>0</v>
      </c>
      <c r="J26" s="47">
        <v>0</v>
      </c>
      <c r="K26" s="48">
        <v>0</v>
      </c>
      <c r="L26" s="49">
        <v>0</v>
      </c>
      <c r="M26" s="48">
        <v>0</v>
      </c>
      <c r="N26" s="49">
        <v>0</v>
      </c>
      <c r="O26" s="48">
        <v>0</v>
      </c>
      <c r="P26" s="49">
        <v>0</v>
      </c>
      <c r="Q26" s="50">
        <v>0</v>
      </c>
      <c r="R26" s="47">
        <v>0</v>
      </c>
      <c r="S26" s="48">
        <v>0</v>
      </c>
      <c r="T26" s="49">
        <v>0</v>
      </c>
      <c r="U26" s="48">
        <v>0</v>
      </c>
      <c r="V26" s="49">
        <v>0</v>
      </c>
      <c r="W26" s="48">
        <v>0</v>
      </c>
      <c r="X26" s="49">
        <v>0</v>
      </c>
      <c r="Y26" s="50">
        <v>0</v>
      </c>
      <c r="Z26" s="73">
        <f t="shared" ref="Z26:AC29" si="2">B26+J26+R26</f>
        <v>0</v>
      </c>
      <c r="AA26" s="74">
        <f t="shared" si="2"/>
        <v>0</v>
      </c>
      <c r="AB26" s="75">
        <f t="shared" si="2"/>
        <v>0</v>
      </c>
      <c r="AC26" s="74">
        <f t="shared" si="2"/>
        <v>0</v>
      </c>
      <c r="AD26" s="75">
        <f t="shared" si="1"/>
        <v>0</v>
      </c>
      <c r="AE26" s="74">
        <f t="shared" si="1"/>
        <v>0</v>
      </c>
      <c r="AF26" s="75">
        <f t="shared" si="1"/>
        <v>0</v>
      </c>
      <c r="AG26" s="76">
        <f t="shared" si="1"/>
        <v>0</v>
      </c>
    </row>
    <row r="27" spans="1:35" s="1" customFormat="1" ht="49.95" customHeight="1">
      <c r="A27" s="42" t="s">
        <v>63</v>
      </c>
      <c r="B27" s="51">
        <v>0</v>
      </c>
      <c r="C27" s="52">
        <v>0</v>
      </c>
      <c r="D27" s="53">
        <v>0</v>
      </c>
      <c r="E27" s="52">
        <v>0</v>
      </c>
      <c r="F27" s="53">
        <v>0</v>
      </c>
      <c r="G27" s="52">
        <v>0</v>
      </c>
      <c r="H27" s="53">
        <v>0</v>
      </c>
      <c r="I27" s="54">
        <v>0</v>
      </c>
      <c r="J27" s="51">
        <v>0</v>
      </c>
      <c r="K27" s="52">
        <v>0</v>
      </c>
      <c r="L27" s="53">
        <v>0</v>
      </c>
      <c r="M27" s="52">
        <v>0</v>
      </c>
      <c r="N27" s="53">
        <v>0</v>
      </c>
      <c r="O27" s="52">
        <v>0</v>
      </c>
      <c r="P27" s="53">
        <v>0</v>
      </c>
      <c r="Q27" s="54">
        <v>0</v>
      </c>
      <c r="R27" s="51">
        <v>0</v>
      </c>
      <c r="S27" s="52">
        <v>0</v>
      </c>
      <c r="T27" s="53">
        <v>0</v>
      </c>
      <c r="U27" s="52">
        <v>0</v>
      </c>
      <c r="V27" s="53">
        <v>0</v>
      </c>
      <c r="W27" s="52">
        <v>0</v>
      </c>
      <c r="X27" s="53">
        <v>0</v>
      </c>
      <c r="Y27" s="54">
        <v>0</v>
      </c>
      <c r="Z27" s="77">
        <f t="shared" si="2"/>
        <v>0</v>
      </c>
      <c r="AA27" s="78">
        <f t="shared" si="2"/>
        <v>0</v>
      </c>
      <c r="AB27" s="79">
        <f t="shared" si="2"/>
        <v>0</v>
      </c>
      <c r="AC27" s="78">
        <f t="shared" si="2"/>
        <v>0</v>
      </c>
      <c r="AD27" s="79">
        <f t="shared" si="1"/>
        <v>0</v>
      </c>
      <c r="AE27" s="78">
        <f t="shared" si="1"/>
        <v>0</v>
      </c>
      <c r="AF27" s="79">
        <f t="shared" si="1"/>
        <v>0</v>
      </c>
      <c r="AG27" s="80">
        <f t="shared" si="1"/>
        <v>0</v>
      </c>
    </row>
    <row r="28" spans="1:35" s="1" customFormat="1" ht="49.95" customHeight="1">
      <c r="A28" s="42" t="s">
        <v>64</v>
      </c>
      <c r="B28" s="51">
        <v>0</v>
      </c>
      <c r="C28" s="52">
        <v>0</v>
      </c>
      <c r="D28" s="53">
        <v>0</v>
      </c>
      <c r="E28" s="52">
        <v>0</v>
      </c>
      <c r="F28" s="53">
        <v>0</v>
      </c>
      <c r="G28" s="52">
        <v>0</v>
      </c>
      <c r="H28" s="53">
        <v>0</v>
      </c>
      <c r="I28" s="54">
        <v>0</v>
      </c>
      <c r="J28" s="51">
        <v>0</v>
      </c>
      <c r="K28" s="52">
        <v>0</v>
      </c>
      <c r="L28" s="53">
        <v>0</v>
      </c>
      <c r="M28" s="52">
        <v>0</v>
      </c>
      <c r="N28" s="53">
        <v>0</v>
      </c>
      <c r="O28" s="52">
        <v>0</v>
      </c>
      <c r="P28" s="53">
        <v>0</v>
      </c>
      <c r="Q28" s="54">
        <v>0</v>
      </c>
      <c r="R28" s="51">
        <v>0</v>
      </c>
      <c r="S28" s="52">
        <v>0</v>
      </c>
      <c r="T28" s="53">
        <v>0</v>
      </c>
      <c r="U28" s="52">
        <v>0</v>
      </c>
      <c r="V28" s="53">
        <v>0</v>
      </c>
      <c r="W28" s="52">
        <v>0</v>
      </c>
      <c r="X28" s="53">
        <v>0</v>
      </c>
      <c r="Y28" s="54">
        <v>0</v>
      </c>
      <c r="Z28" s="77">
        <f t="shared" si="2"/>
        <v>0</v>
      </c>
      <c r="AA28" s="78">
        <f t="shared" si="2"/>
        <v>0</v>
      </c>
      <c r="AB28" s="79">
        <f t="shared" si="2"/>
        <v>0</v>
      </c>
      <c r="AC28" s="78">
        <f t="shared" si="2"/>
        <v>0</v>
      </c>
      <c r="AD28" s="79">
        <f t="shared" si="1"/>
        <v>0</v>
      </c>
      <c r="AE28" s="78">
        <f t="shared" si="1"/>
        <v>0</v>
      </c>
      <c r="AF28" s="79">
        <f t="shared" si="1"/>
        <v>0</v>
      </c>
      <c r="AG28" s="80">
        <f t="shared" si="1"/>
        <v>0</v>
      </c>
    </row>
    <row r="29" spans="1:35" s="1" customFormat="1" ht="49.95" customHeight="1" thickBot="1">
      <c r="A29" s="42" t="s">
        <v>65</v>
      </c>
      <c r="B29" s="51">
        <v>0</v>
      </c>
      <c r="C29" s="52">
        <v>0</v>
      </c>
      <c r="D29" s="53">
        <v>0</v>
      </c>
      <c r="E29" s="52">
        <v>0</v>
      </c>
      <c r="F29" s="53">
        <v>0</v>
      </c>
      <c r="G29" s="52">
        <v>0</v>
      </c>
      <c r="H29" s="53">
        <v>0</v>
      </c>
      <c r="I29" s="54">
        <v>0</v>
      </c>
      <c r="J29" s="51">
        <v>0</v>
      </c>
      <c r="K29" s="52">
        <v>0</v>
      </c>
      <c r="L29" s="53">
        <v>0</v>
      </c>
      <c r="M29" s="52">
        <v>0</v>
      </c>
      <c r="N29" s="53">
        <v>0</v>
      </c>
      <c r="O29" s="52">
        <v>0</v>
      </c>
      <c r="P29" s="53">
        <v>0</v>
      </c>
      <c r="Q29" s="54">
        <v>0</v>
      </c>
      <c r="R29" s="51">
        <v>0</v>
      </c>
      <c r="S29" s="52">
        <v>0</v>
      </c>
      <c r="T29" s="53">
        <v>0</v>
      </c>
      <c r="U29" s="52">
        <v>0</v>
      </c>
      <c r="V29" s="53">
        <v>0</v>
      </c>
      <c r="W29" s="52">
        <v>0</v>
      </c>
      <c r="X29" s="53">
        <v>0</v>
      </c>
      <c r="Y29" s="54">
        <v>0</v>
      </c>
      <c r="Z29" s="77">
        <f t="shared" si="2"/>
        <v>0</v>
      </c>
      <c r="AA29" s="78">
        <f t="shared" si="2"/>
        <v>0</v>
      </c>
      <c r="AB29" s="79">
        <f t="shared" si="2"/>
        <v>0</v>
      </c>
      <c r="AC29" s="78">
        <f t="shared" si="2"/>
        <v>0</v>
      </c>
      <c r="AD29" s="79">
        <f t="shared" si="1"/>
        <v>0</v>
      </c>
      <c r="AE29" s="78">
        <f t="shared" si="1"/>
        <v>0</v>
      </c>
      <c r="AF29" s="79">
        <f t="shared" si="1"/>
        <v>0</v>
      </c>
      <c r="AG29" s="80">
        <f t="shared" si="1"/>
        <v>0</v>
      </c>
    </row>
    <row r="30" spans="1:35" s="1" customFormat="1" ht="60" customHeight="1" thickBot="1">
      <c r="A30" s="55" t="s">
        <v>4</v>
      </c>
      <c r="B30" s="56">
        <f t="shared" ref="B30:AB30" si="3">SUM(B25:B29)</f>
        <v>0</v>
      </c>
      <c r="C30" s="57">
        <f t="shared" si="3"/>
        <v>0</v>
      </c>
      <c r="D30" s="58">
        <f t="shared" si="3"/>
        <v>0</v>
      </c>
      <c r="E30" s="57">
        <f t="shared" si="3"/>
        <v>0</v>
      </c>
      <c r="F30" s="58">
        <f t="shared" si="3"/>
        <v>0</v>
      </c>
      <c r="G30" s="57">
        <f t="shared" si="3"/>
        <v>0</v>
      </c>
      <c r="H30" s="58">
        <f t="shared" si="3"/>
        <v>0</v>
      </c>
      <c r="I30" s="57">
        <f t="shared" si="3"/>
        <v>0</v>
      </c>
      <c r="J30" s="56">
        <f t="shared" si="3"/>
        <v>0</v>
      </c>
      <c r="K30" s="57">
        <f t="shared" si="3"/>
        <v>0</v>
      </c>
      <c r="L30" s="58">
        <f t="shared" si="3"/>
        <v>0</v>
      </c>
      <c r="M30" s="57">
        <f t="shared" si="3"/>
        <v>0</v>
      </c>
      <c r="N30" s="58">
        <f t="shared" si="3"/>
        <v>0</v>
      </c>
      <c r="O30" s="57">
        <f t="shared" si="3"/>
        <v>0</v>
      </c>
      <c r="P30" s="58">
        <f t="shared" si="3"/>
        <v>0</v>
      </c>
      <c r="Q30" s="57">
        <f t="shared" si="3"/>
        <v>0</v>
      </c>
      <c r="R30" s="56">
        <f t="shared" si="3"/>
        <v>0</v>
      </c>
      <c r="S30" s="57">
        <f t="shared" si="3"/>
        <v>0</v>
      </c>
      <c r="T30" s="58">
        <f t="shared" si="3"/>
        <v>0</v>
      </c>
      <c r="U30" s="57">
        <f t="shared" si="3"/>
        <v>0</v>
      </c>
      <c r="V30" s="58">
        <f t="shared" si="3"/>
        <v>0</v>
      </c>
      <c r="W30" s="57">
        <f t="shared" si="3"/>
        <v>0</v>
      </c>
      <c r="X30" s="58">
        <f t="shared" si="3"/>
        <v>0</v>
      </c>
      <c r="Y30" s="57">
        <f t="shared" si="3"/>
        <v>0</v>
      </c>
      <c r="Z30" s="59">
        <f t="shared" si="3"/>
        <v>0</v>
      </c>
      <c r="AA30" s="60">
        <f t="shared" si="3"/>
        <v>0</v>
      </c>
      <c r="AB30" s="61">
        <f t="shared" si="3"/>
        <v>0</v>
      </c>
      <c r="AC30" s="60">
        <f t="shared" ref="AC30" si="4">SUM(AC25:AC29)</f>
        <v>0</v>
      </c>
      <c r="AD30" s="61">
        <f>SUM(AD25:AD29)</f>
        <v>0</v>
      </c>
      <c r="AE30" s="60">
        <f>SUM(AE25:AE29)</f>
        <v>0</v>
      </c>
      <c r="AF30" s="61">
        <f>SUM(AF25:AF29)</f>
        <v>0</v>
      </c>
      <c r="AG30" s="62">
        <f>SUM(AG25:AG29)</f>
        <v>0</v>
      </c>
      <c r="AH30" s="13">
        <f>Z30+AB30+AD30+AF30</f>
        <v>0</v>
      </c>
      <c r="AI30" s="15">
        <f>AA30+AC30+AE30+AG30</f>
        <v>0</v>
      </c>
    </row>
    <row r="31" spans="1:35" s="8" customFormat="1" ht="60" customHeight="1">
      <c r="A31" s="20"/>
      <c r="B31" s="10"/>
      <c r="C31" s="12"/>
      <c r="D31" s="10"/>
      <c r="E31" s="12"/>
      <c r="F31" s="10"/>
      <c r="G31" s="10"/>
      <c r="H31" s="12"/>
      <c r="I31" s="12"/>
      <c r="J31" s="10"/>
      <c r="K31" s="12"/>
      <c r="L31" s="10"/>
      <c r="M31" s="12"/>
      <c r="N31" s="10"/>
      <c r="O31" s="10"/>
      <c r="P31" s="12"/>
      <c r="Q31" s="12"/>
      <c r="R31" s="10"/>
      <c r="S31" s="12"/>
      <c r="T31" s="10"/>
      <c r="U31" s="12"/>
      <c r="V31" s="10"/>
      <c r="W31" s="10"/>
      <c r="X31" s="12"/>
      <c r="Y31" s="12"/>
      <c r="Z31" s="63"/>
      <c r="AA31" s="28"/>
      <c r="AB31" s="63"/>
      <c r="AC31" s="28"/>
      <c r="AD31" s="10"/>
      <c r="AE31" s="10"/>
      <c r="AF31" s="12"/>
      <c r="AH31" s="14">
        <f>B30+D30+F30+H30+J30+L30+N30+P30+R30+T30+V30+X30</f>
        <v>0</v>
      </c>
      <c r="AI31" s="16">
        <f>C30+E30+G30++I30+K30+M30+O30+Q30+S30+U30+W30+Y30</f>
        <v>0</v>
      </c>
    </row>
    <row r="32" spans="1:35" s="8" customFormat="1" ht="60" customHeight="1" thickBot="1">
      <c r="A32" s="20"/>
      <c r="B32" s="10"/>
      <c r="C32" s="12"/>
      <c r="D32" s="10"/>
      <c r="E32" s="12"/>
      <c r="F32" s="10"/>
      <c r="G32" s="10"/>
      <c r="H32" s="12"/>
      <c r="I32" s="12"/>
      <c r="J32" s="10"/>
      <c r="K32" s="12"/>
      <c r="L32" s="10"/>
      <c r="M32" s="12"/>
      <c r="N32" s="10"/>
      <c r="O32" s="10"/>
      <c r="P32" s="12"/>
      <c r="Q32" s="12"/>
      <c r="R32" s="10"/>
      <c r="S32" s="12"/>
      <c r="T32" s="10"/>
      <c r="U32" s="12"/>
      <c r="V32" s="10"/>
      <c r="W32" s="10"/>
      <c r="X32" s="12"/>
      <c r="Y32" s="12"/>
      <c r="Z32" s="63"/>
      <c r="AA32" s="28"/>
      <c r="AB32" s="63"/>
      <c r="AC32" s="28"/>
      <c r="AD32" s="10"/>
      <c r="AE32" s="10"/>
      <c r="AF32" s="12"/>
      <c r="AH32" s="18"/>
      <c r="AI32" s="19"/>
    </row>
    <row r="33" spans="1:35" s="1" customFormat="1" ht="70.05" customHeight="1" thickBot="1">
      <c r="A33" s="181" t="s">
        <v>76</v>
      </c>
      <c r="B33" s="216" t="s">
        <v>15</v>
      </c>
      <c r="C33" s="217"/>
      <c r="D33" s="217"/>
      <c r="E33" s="217"/>
      <c r="F33" s="217"/>
      <c r="G33" s="217"/>
      <c r="H33" s="217"/>
      <c r="I33" s="218"/>
      <c r="J33" s="216" t="s">
        <v>16</v>
      </c>
      <c r="K33" s="217"/>
      <c r="L33" s="217"/>
      <c r="M33" s="217"/>
      <c r="N33" s="217"/>
      <c r="O33" s="217"/>
      <c r="P33" s="217"/>
      <c r="Q33" s="218"/>
      <c r="R33" s="258" t="s">
        <v>17</v>
      </c>
      <c r="S33" s="259"/>
      <c r="T33" s="259"/>
      <c r="U33" s="259"/>
      <c r="V33" s="259"/>
      <c r="W33" s="259"/>
      <c r="X33" s="259"/>
      <c r="Y33" s="260"/>
      <c r="Z33" s="221" t="s">
        <v>1</v>
      </c>
      <c r="AA33" s="222"/>
      <c r="AB33" s="222"/>
      <c r="AC33" s="222"/>
      <c r="AD33" s="222"/>
      <c r="AE33" s="222"/>
      <c r="AF33" s="222"/>
      <c r="AG33" s="223"/>
    </row>
    <row r="34" spans="1:35" s="1" customFormat="1" ht="60" customHeight="1">
      <c r="A34" s="182"/>
      <c r="B34" s="224" t="s">
        <v>68</v>
      </c>
      <c r="C34" s="225"/>
      <c r="D34" s="231" t="s">
        <v>69</v>
      </c>
      <c r="E34" s="232"/>
      <c r="F34" s="232"/>
      <c r="G34" s="232"/>
      <c r="H34" s="232"/>
      <c r="I34" s="233"/>
      <c r="J34" s="224" t="s">
        <v>68</v>
      </c>
      <c r="K34" s="225"/>
      <c r="L34" s="231" t="s">
        <v>69</v>
      </c>
      <c r="M34" s="232"/>
      <c r="N34" s="232"/>
      <c r="O34" s="232"/>
      <c r="P34" s="232"/>
      <c r="Q34" s="233"/>
      <c r="R34" s="224" t="s">
        <v>68</v>
      </c>
      <c r="S34" s="225"/>
      <c r="T34" s="231" t="s">
        <v>69</v>
      </c>
      <c r="U34" s="232"/>
      <c r="V34" s="232"/>
      <c r="W34" s="232"/>
      <c r="X34" s="232"/>
      <c r="Y34" s="233"/>
      <c r="Z34" s="224" t="s">
        <v>68</v>
      </c>
      <c r="AA34" s="225"/>
      <c r="AB34" s="231" t="s">
        <v>69</v>
      </c>
      <c r="AC34" s="232"/>
      <c r="AD34" s="232"/>
      <c r="AE34" s="232"/>
      <c r="AF34" s="232"/>
      <c r="AG34" s="233"/>
    </row>
    <row r="35" spans="1:35" s="1" customFormat="1" ht="60" customHeight="1" thickBot="1">
      <c r="A35" s="183"/>
      <c r="B35" s="226"/>
      <c r="C35" s="227"/>
      <c r="D35" s="228" t="s">
        <v>66</v>
      </c>
      <c r="E35" s="229"/>
      <c r="F35" s="228" t="s">
        <v>96</v>
      </c>
      <c r="G35" s="229"/>
      <c r="H35" s="228" t="s">
        <v>67</v>
      </c>
      <c r="I35" s="230"/>
      <c r="J35" s="226"/>
      <c r="K35" s="227"/>
      <c r="L35" s="228" t="s">
        <v>66</v>
      </c>
      <c r="M35" s="229"/>
      <c r="N35" s="228" t="s">
        <v>96</v>
      </c>
      <c r="O35" s="229"/>
      <c r="P35" s="228" t="s">
        <v>67</v>
      </c>
      <c r="Q35" s="230"/>
      <c r="R35" s="226"/>
      <c r="S35" s="227"/>
      <c r="T35" s="228" t="s">
        <v>66</v>
      </c>
      <c r="U35" s="229"/>
      <c r="V35" s="228" t="s">
        <v>96</v>
      </c>
      <c r="W35" s="229"/>
      <c r="X35" s="228" t="s">
        <v>67</v>
      </c>
      <c r="Y35" s="230"/>
      <c r="Z35" s="226"/>
      <c r="AA35" s="227"/>
      <c r="AB35" s="228" t="s">
        <v>66</v>
      </c>
      <c r="AC35" s="229"/>
      <c r="AD35" s="228" t="s">
        <v>96</v>
      </c>
      <c r="AE35" s="229"/>
      <c r="AF35" s="228" t="s">
        <v>67</v>
      </c>
      <c r="AG35" s="230"/>
    </row>
    <row r="36" spans="1:35" s="8" customFormat="1" ht="60" customHeight="1">
      <c r="A36" s="181" t="s">
        <v>60</v>
      </c>
      <c r="B36" s="178" t="s">
        <v>8</v>
      </c>
      <c r="C36" s="179"/>
      <c r="D36" s="179"/>
      <c r="E36" s="179"/>
      <c r="F36" s="179"/>
      <c r="G36" s="179"/>
      <c r="H36" s="179"/>
      <c r="I36" s="180"/>
      <c r="J36" s="178" t="s">
        <v>8</v>
      </c>
      <c r="K36" s="179"/>
      <c r="L36" s="179"/>
      <c r="M36" s="179"/>
      <c r="N36" s="179"/>
      <c r="O36" s="179"/>
      <c r="P36" s="179"/>
      <c r="Q36" s="180"/>
      <c r="R36" s="178" t="s">
        <v>8</v>
      </c>
      <c r="S36" s="179"/>
      <c r="T36" s="179"/>
      <c r="U36" s="179"/>
      <c r="V36" s="179"/>
      <c r="W36" s="179"/>
      <c r="X36" s="179"/>
      <c r="Y36" s="180"/>
      <c r="Z36" s="178" t="s">
        <v>8</v>
      </c>
      <c r="AA36" s="179"/>
      <c r="AB36" s="179"/>
      <c r="AC36" s="179"/>
      <c r="AD36" s="179"/>
      <c r="AE36" s="179"/>
      <c r="AF36" s="179"/>
      <c r="AG36" s="180"/>
    </row>
    <row r="37" spans="1:35" s="1" customFormat="1" ht="55.05" customHeight="1" thickBot="1">
      <c r="A37" s="183"/>
      <c r="B37" s="104" t="s">
        <v>7</v>
      </c>
      <c r="C37" s="17" t="s">
        <v>5</v>
      </c>
      <c r="D37" s="17" t="s">
        <v>7</v>
      </c>
      <c r="E37" s="17" t="s">
        <v>5</v>
      </c>
      <c r="F37" s="17" t="s">
        <v>7</v>
      </c>
      <c r="G37" s="17" t="s">
        <v>5</v>
      </c>
      <c r="H37" s="17" t="s">
        <v>7</v>
      </c>
      <c r="I37" s="17" t="s">
        <v>5</v>
      </c>
      <c r="J37" s="104" t="s">
        <v>7</v>
      </c>
      <c r="K37" s="17" t="s">
        <v>5</v>
      </c>
      <c r="L37" s="17" t="s">
        <v>7</v>
      </c>
      <c r="M37" s="17" t="s">
        <v>5</v>
      </c>
      <c r="N37" s="17" t="s">
        <v>7</v>
      </c>
      <c r="O37" s="17" t="s">
        <v>5</v>
      </c>
      <c r="P37" s="17" t="s">
        <v>7</v>
      </c>
      <c r="Q37" s="17" t="s">
        <v>5</v>
      </c>
      <c r="R37" s="104" t="s">
        <v>7</v>
      </c>
      <c r="S37" s="17" t="s">
        <v>5</v>
      </c>
      <c r="T37" s="17" t="s">
        <v>7</v>
      </c>
      <c r="U37" s="17" t="s">
        <v>5</v>
      </c>
      <c r="V37" s="17" t="s">
        <v>7</v>
      </c>
      <c r="W37" s="17" t="s">
        <v>5</v>
      </c>
      <c r="X37" s="17" t="s">
        <v>7</v>
      </c>
      <c r="Y37" s="17" t="s">
        <v>5</v>
      </c>
      <c r="Z37" s="104" t="s">
        <v>7</v>
      </c>
      <c r="AA37" s="17" t="s">
        <v>5</v>
      </c>
      <c r="AB37" s="17" t="s">
        <v>7</v>
      </c>
      <c r="AC37" s="17" t="s">
        <v>5</v>
      </c>
      <c r="AD37" s="17" t="s">
        <v>7</v>
      </c>
      <c r="AE37" s="17" t="s">
        <v>5</v>
      </c>
      <c r="AF37" s="17" t="s">
        <v>7</v>
      </c>
      <c r="AG37" s="33" t="s">
        <v>5</v>
      </c>
    </row>
    <row r="38" spans="1:35" s="1" customFormat="1" ht="49.95" customHeight="1">
      <c r="A38" s="40" t="s">
        <v>61</v>
      </c>
      <c r="B38" s="24">
        <v>0</v>
      </c>
      <c r="C38" s="23">
        <v>0</v>
      </c>
      <c r="D38" s="25">
        <v>0</v>
      </c>
      <c r="E38" s="23">
        <v>0</v>
      </c>
      <c r="F38" s="25">
        <v>0</v>
      </c>
      <c r="G38" s="23">
        <v>0</v>
      </c>
      <c r="H38" s="25">
        <v>0</v>
      </c>
      <c r="I38" s="26">
        <v>0</v>
      </c>
      <c r="J38" s="24">
        <v>0</v>
      </c>
      <c r="K38" s="23">
        <v>0</v>
      </c>
      <c r="L38" s="25">
        <v>0</v>
      </c>
      <c r="M38" s="23">
        <v>0</v>
      </c>
      <c r="N38" s="25">
        <v>0</v>
      </c>
      <c r="O38" s="23">
        <v>0</v>
      </c>
      <c r="P38" s="25">
        <v>0</v>
      </c>
      <c r="Q38" s="26">
        <v>0</v>
      </c>
      <c r="R38" s="24">
        <v>0</v>
      </c>
      <c r="S38" s="23">
        <v>0</v>
      </c>
      <c r="T38" s="25">
        <v>0</v>
      </c>
      <c r="U38" s="23">
        <v>0</v>
      </c>
      <c r="V38" s="25">
        <v>0</v>
      </c>
      <c r="W38" s="23">
        <v>0</v>
      </c>
      <c r="X38" s="25">
        <v>0</v>
      </c>
      <c r="Y38" s="26">
        <v>0</v>
      </c>
      <c r="Z38" s="81">
        <f t="shared" ref="Z38:AC42" si="5">B38+J38+R38</f>
        <v>0</v>
      </c>
      <c r="AA38" s="82">
        <f t="shared" si="5"/>
        <v>0</v>
      </c>
      <c r="AB38" s="83">
        <f t="shared" si="5"/>
        <v>0</v>
      </c>
      <c r="AC38" s="82">
        <f t="shared" si="5"/>
        <v>0</v>
      </c>
      <c r="AD38" s="83">
        <f t="shared" ref="AD38:AG42" si="6">F38+N38+V38</f>
        <v>0</v>
      </c>
      <c r="AE38" s="82">
        <f t="shared" si="6"/>
        <v>0</v>
      </c>
      <c r="AF38" s="83">
        <f t="shared" si="6"/>
        <v>0</v>
      </c>
      <c r="AG38" s="84">
        <f t="shared" si="6"/>
        <v>0</v>
      </c>
    </row>
    <row r="39" spans="1:35" s="1" customFormat="1" ht="49.95" customHeight="1">
      <c r="A39" s="64" t="s">
        <v>62</v>
      </c>
      <c r="B39" s="29">
        <v>0</v>
      </c>
      <c r="C39" s="30">
        <v>0</v>
      </c>
      <c r="D39" s="31">
        <v>0</v>
      </c>
      <c r="E39" s="30">
        <v>0</v>
      </c>
      <c r="F39" s="31">
        <v>0</v>
      </c>
      <c r="G39" s="30">
        <v>0</v>
      </c>
      <c r="H39" s="31">
        <v>0</v>
      </c>
      <c r="I39" s="32">
        <v>0</v>
      </c>
      <c r="J39" s="29">
        <v>0</v>
      </c>
      <c r="K39" s="30">
        <v>0</v>
      </c>
      <c r="L39" s="31">
        <v>0</v>
      </c>
      <c r="M39" s="30">
        <v>0</v>
      </c>
      <c r="N39" s="31">
        <v>0</v>
      </c>
      <c r="O39" s="30">
        <v>0</v>
      </c>
      <c r="P39" s="31">
        <v>0</v>
      </c>
      <c r="Q39" s="32">
        <v>0</v>
      </c>
      <c r="R39" s="29">
        <v>0</v>
      </c>
      <c r="S39" s="30">
        <v>0</v>
      </c>
      <c r="T39" s="31">
        <v>0</v>
      </c>
      <c r="U39" s="30">
        <v>0</v>
      </c>
      <c r="V39" s="31">
        <v>0</v>
      </c>
      <c r="W39" s="30">
        <v>0</v>
      </c>
      <c r="X39" s="31">
        <v>0</v>
      </c>
      <c r="Y39" s="32">
        <v>0</v>
      </c>
      <c r="Z39" s="85">
        <f t="shared" si="5"/>
        <v>0</v>
      </c>
      <c r="AA39" s="86">
        <f t="shared" si="5"/>
        <v>0</v>
      </c>
      <c r="AB39" s="87">
        <f t="shared" si="5"/>
        <v>0</v>
      </c>
      <c r="AC39" s="86">
        <f t="shared" si="5"/>
        <v>0</v>
      </c>
      <c r="AD39" s="87">
        <f t="shared" si="6"/>
        <v>0</v>
      </c>
      <c r="AE39" s="86">
        <f t="shared" si="6"/>
        <v>0</v>
      </c>
      <c r="AF39" s="87">
        <f t="shared" si="6"/>
        <v>0</v>
      </c>
      <c r="AG39" s="88">
        <f t="shared" si="6"/>
        <v>0</v>
      </c>
    </row>
    <row r="40" spans="1:35" s="1" customFormat="1" ht="49.95" customHeight="1">
      <c r="A40" s="42" t="s">
        <v>63</v>
      </c>
      <c r="B40" s="9">
        <v>0</v>
      </c>
      <c r="C40" s="7">
        <v>0</v>
      </c>
      <c r="D40" s="6">
        <v>0</v>
      </c>
      <c r="E40" s="7">
        <v>0</v>
      </c>
      <c r="F40" s="6">
        <v>0</v>
      </c>
      <c r="G40" s="7">
        <v>0</v>
      </c>
      <c r="H40" s="6">
        <v>0</v>
      </c>
      <c r="I40" s="5">
        <v>0</v>
      </c>
      <c r="J40" s="9">
        <v>0</v>
      </c>
      <c r="K40" s="7">
        <v>0</v>
      </c>
      <c r="L40" s="6">
        <v>0</v>
      </c>
      <c r="M40" s="7">
        <v>0</v>
      </c>
      <c r="N40" s="6">
        <v>0</v>
      </c>
      <c r="O40" s="7">
        <v>0</v>
      </c>
      <c r="P40" s="6">
        <v>0</v>
      </c>
      <c r="Q40" s="5">
        <v>0</v>
      </c>
      <c r="R40" s="9">
        <v>0</v>
      </c>
      <c r="S40" s="7">
        <v>0</v>
      </c>
      <c r="T40" s="6">
        <v>0</v>
      </c>
      <c r="U40" s="7">
        <v>0</v>
      </c>
      <c r="V40" s="6">
        <v>0</v>
      </c>
      <c r="W40" s="7">
        <v>0</v>
      </c>
      <c r="X40" s="6">
        <v>0</v>
      </c>
      <c r="Y40" s="5">
        <v>0</v>
      </c>
      <c r="Z40" s="89">
        <f t="shared" si="5"/>
        <v>0</v>
      </c>
      <c r="AA40" s="90">
        <f t="shared" si="5"/>
        <v>0</v>
      </c>
      <c r="AB40" s="91">
        <f t="shared" si="5"/>
        <v>0</v>
      </c>
      <c r="AC40" s="90">
        <f t="shared" si="5"/>
        <v>0</v>
      </c>
      <c r="AD40" s="91">
        <f t="shared" si="6"/>
        <v>0</v>
      </c>
      <c r="AE40" s="90">
        <f t="shared" si="6"/>
        <v>0</v>
      </c>
      <c r="AF40" s="91">
        <f t="shared" si="6"/>
        <v>0</v>
      </c>
      <c r="AG40" s="92">
        <f t="shared" si="6"/>
        <v>0</v>
      </c>
    </row>
    <row r="41" spans="1:35" s="1" customFormat="1" ht="49.95" customHeight="1">
      <c r="A41" s="42" t="s">
        <v>64</v>
      </c>
      <c r="B41" s="9">
        <v>0</v>
      </c>
      <c r="C41" s="7">
        <v>0</v>
      </c>
      <c r="D41" s="6">
        <v>0</v>
      </c>
      <c r="E41" s="7">
        <v>0</v>
      </c>
      <c r="F41" s="6">
        <v>0</v>
      </c>
      <c r="G41" s="7">
        <v>0</v>
      </c>
      <c r="H41" s="6">
        <v>0</v>
      </c>
      <c r="I41" s="5">
        <v>0</v>
      </c>
      <c r="J41" s="9">
        <v>0</v>
      </c>
      <c r="K41" s="7">
        <v>0</v>
      </c>
      <c r="L41" s="6">
        <v>0</v>
      </c>
      <c r="M41" s="7">
        <v>0</v>
      </c>
      <c r="N41" s="6">
        <v>0</v>
      </c>
      <c r="O41" s="7">
        <v>0</v>
      </c>
      <c r="P41" s="6">
        <v>0</v>
      </c>
      <c r="Q41" s="5">
        <v>0</v>
      </c>
      <c r="R41" s="9">
        <v>0</v>
      </c>
      <c r="S41" s="7">
        <v>0</v>
      </c>
      <c r="T41" s="6">
        <v>0</v>
      </c>
      <c r="U41" s="7">
        <v>0</v>
      </c>
      <c r="V41" s="6">
        <v>0</v>
      </c>
      <c r="W41" s="7">
        <v>0</v>
      </c>
      <c r="X41" s="6">
        <v>0</v>
      </c>
      <c r="Y41" s="5">
        <v>0</v>
      </c>
      <c r="Z41" s="89">
        <f t="shared" si="5"/>
        <v>0</v>
      </c>
      <c r="AA41" s="90">
        <f t="shared" si="5"/>
        <v>0</v>
      </c>
      <c r="AB41" s="91">
        <f t="shared" si="5"/>
        <v>0</v>
      </c>
      <c r="AC41" s="90">
        <f t="shared" si="5"/>
        <v>0</v>
      </c>
      <c r="AD41" s="91">
        <f t="shared" si="6"/>
        <v>0</v>
      </c>
      <c r="AE41" s="90">
        <f t="shared" si="6"/>
        <v>0</v>
      </c>
      <c r="AF41" s="91">
        <f t="shared" si="6"/>
        <v>0</v>
      </c>
      <c r="AG41" s="92">
        <f t="shared" si="6"/>
        <v>0</v>
      </c>
    </row>
    <row r="42" spans="1:35" s="1" customFormat="1" ht="49.95" customHeight="1" thickBot="1">
      <c r="A42" s="42" t="s">
        <v>65</v>
      </c>
      <c r="B42" s="9">
        <v>0</v>
      </c>
      <c r="C42" s="7">
        <v>0</v>
      </c>
      <c r="D42" s="6">
        <v>0</v>
      </c>
      <c r="E42" s="7">
        <v>0</v>
      </c>
      <c r="F42" s="6">
        <v>0</v>
      </c>
      <c r="G42" s="7">
        <v>0</v>
      </c>
      <c r="H42" s="6">
        <v>0</v>
      </c>
      <c r="I42" s="5">
        <v>0</v>
      </c>
      <c r="J42" s="9">
        <v>0</v>
      </c>
      <c r="K42" s="7">
        <v>0</v>
      </c>
      <c r="L42" s="6">
        <v>0</v>
      </c>
      <c r="M42" s="7">
        <v>0</v>
      </c>
      <c r="N42" s="6">
        <v>0</v>
      </c>
      <c r="O42" s="7">
        <v>0</v>
      </c>
      <c r="P42" s="6">
        <v>0</v>
      </c>
      <c r="Q42" s="5">
        <v>0</v>
      </c>
      <c r="R42" s="9">
        <v>0</v>
      </c>
      <c r="S42" s="7">
        <v>0</v>
      </c>
      <c r="T42" s="6">
        <v>0</v>
      </c>
      <c r="U42" s="7">
        <v>0</v>
      </c>
      <c r="V42" s="6">
        <v>0</v>
      </c>
      <c r="W42" s="7">
        <v>0</v>
      </c>
      <c r="X42" s="6">
        <v>0</v>
      </c>
      <c r="Y42" s="5">
        <v>0</v>
      </c>
      <c r="Z42" s="89">
        <f t="shared" si="5"/>
        <v>0</v>
      </c>
      <c r="AA42" s="90">
        <f t="shared" si="5"/>
        <v>0</v>
      </c>
      <c r="AB42" s="91">
        <f t="shared" si="5"/>
        <v>0</v>
      </c>
      <c r="AC42" s="90">
        <f t="shared" si="5"/>
        <v>0</v>
      </c>
      <c r="AD42" s="91">
        <f t="shared" si="6"/>
        <v>0</v>
      </c>
      <c r="AE42" s="90">
        <f t="shared" si="6"/>
        <v>0</v>
      </c>
      <c r="AF42" s="91">
        <f t="shared" si="6"/>
        <v>0</v>
      </c>
      <c r="AG42" s="92">
        <f t="shared" si="6"/>
        <v>0</v>
      </c>
    </row>
    <row r="43" spans="1:35" s="1" customFormat="1" ht="60" customHeight="1" thickBot="1">
      <c r="A43" s="55" t="s">
        <v>4</v>
      </c>
      <c r="B43" s="56">
        <f t="shared" ref="B43:AC43" si="7">SUM(B38:B42)</f>
        <v>0</v>
      </c>
      <c r="C43" s="57">
        <f t="shared" si="7"/>
        <v>0</v>
      </c>
      <c r="D43" s="58">
        <f t="shared" si="7"/>
        <v>0</v>
      </c>
      <c r="E43" s="57">
        <f t="shared" si="7"/>
        <v>0</v>
      </c>
      <c r="F43" s="58">
        <f t="shared" si="7"/>
        <v>0</v>
      </c>
      <c r="G43" s="57">
        <f t="shared" si="7"/>
        <v>0</v>
      </c>
      <c r="H43" s="58">
        <f t="shared" si="7"/>
        <v>0</v>
      </c>
      <c r="I43" s="57">
        <f t="shared" si="7"/>
        <v>0</v>
      </c>
      <c r="J43" s="56">
        <f t="shared" si="7"/>
        <v>0</v>
      </c>
      <c r="K43" s="57">
        <f t="shared" si="7"/>
        <v>0</v>
      </c>
      <c r="L43" s="58">
        <f t="shared" si="7"/>
        <v>0</v>
      </c>
      <c r="M43" s="57">
        <f t="shared" si="7"/>
        <v>0</v>
      </c>
      <c r="N43" s="58">
        <f t="shared" si="7"/>
        <v>0</v>
      </c>
      <c r="O43" s="57">
        <f t="shared" si="7"/>
        <v>0</v>
      </c>
      <c r="P43" s="58">
        <f t="shared" si="7"/>
        <v>0</v>
      </c>
      <c r="Q43" s="57">
        <f t="shared" si="7"/>
        <v>0</v>
      </c>
      <c r="R43" s="56">
        <f t="shared" si="7"/>
        <v>0</v>
      </c>
      <c r="S43" s="57">
        <f t="shared" si="7"/>
        <v>0</v>
      </c>
      <c r="T43" s="58">
        <f t="shared" si="7"/>
        <v>0</v>
      </c>
      <c r="U43" s="57">
        <f t="shared" si="7"/>
        <v>0</v>
      </c>
      <c r="V43" s="58">
        <f t="shared" si="7"/>
        <v>0</v>
      </c>
      <c r="W43" s="57">
        <f t="shared" si="7"/>
        <v>0</v>
      </c>
      <c r="X43" s="58">
        <f t="shared" si="7"/>
        <v>0</v>
      </c>
      <c r="Y43" s="57">
        <f t="shared" si="7"/>
        <v>0</v>
      </c>
      <c r="Z43" s="59">
        <f t="shared" si="7"/>
        <v>0</v>
      </c>
      <c r="AA43" s="60">
        <f t="shared" si="7"/>
        <v>0</v>
      </c>
      <c r="AB43" s="61">
        <f t="shared" si="7"/>
        <v>0</v>
      </c>
      <c r="AC43" s="60">
        <f t="shared" si="7"/>
        <v>0</v>
      </c>
      <c r="AD43" s="61">
        <f t="shared" ref="AD43" si="8">SUM(AD38:AD42)</f>
        <v>0</v>
      </c>
      <c r="AE43" s="60">
        <f>SUM(AE38:AE42)</f>
        <v>0</v>
      </c>
      <c r="AF43" s="61">
        <f>SUM(AF38:AF42)</f>
        <v>0</v>
      </c>
      <c r="AG43" s="62">
        <f>SUM(AG38:AG42)</f>
        <v>0</v>
      </c>
      <c r="AH43" s="13">
        <f>Z43+AB43+AD43+AF43</f>
        <v>0</v>
      </c>
      <c r="AI43" s="15">
        <f>AA43+AC43+AE43+AG43</f>
        <v>0</v>
      </c>
    </row>
    <row r="44" spans="1:35" s="8" customFormat="1" ht="70.05" customHeight="1">
      <c r="A44" s="20"/>
      <c r="B44" s="10"/>
      <c r="C44" s="12"/>
      <c r="D44" s="10"/>
      <c r="E44" s="12"/>
      <c r="F44" s="10"/>
      <c r="G44" s="10"/>
      <c r="H44" s="12"/>
      <c r="I44" s="12"/>
      <c r="J44" s="10"/>
      <c r="K44" s="12"/>
      <c r="L44" s="10"/>
      <c r="M44" s="12"/>
      <c r="N44" s="10"/>
      <c r="O44" s="10"/>
      <c r="P44" s="12"/>
      <c r="Q44" s="12"/>
      <c r="R44" s="10"/>
      <c r="S44" s="12"/>
      <c r="T44" s="10"/>
      <c r="U44" s="12"/>
      <c r="V44" s="10"/>
      <c r="W44" s="10"/>
      <c r="X44" s="12"/>
      <c r="Y44" s="12"/>
      <c r="Z44" s="63"/>
      <c r="AA44" s="28"/>
      <c r="AB44" s="63"/>
      <c r="AC44" s="28"/>
      <c r="AD44" s="10"/>
      <c r="AE44" s="10"/>
      <c r="AF44" s="12"/>
      <c r="AH44" s="14">
        <f>B43+D43+F43+H43+J43+L43+N43+P43+R43+T43+V43+X43</f>
        <v>0</v>
      </c>
      <c r="AI44" s="16">
        <f>C43+E43+G43+I43+K43+M43+O43+Q43+S43+U43+W43+Y43</f>
        <v>0</v>
      </c>
    </row>
    <row r="45" spans="1:35" s="8" customFormat="1" ht="53.4" customHeight="1">
      <c r="A45" s="20"/>
      <c r="B45" s="10"/>
      <c r="C45" s="12"/>
      <c r="D45" s="10"/>
      <c r="E45" s="12"/>
      <c r="F45" s="10"/>
      <c r="G45" s="10"/>
      <c r="H45" s="12"/>
      <c r="I45" s="12"/>
      <c r="J45" s="10"/>
      <c r="K45" s="12"/>
      <c r="L45" s="10"/>
      <c r="M45" s="12"/>
      <c r="N45" s="10"/>
      <c r="O45" s="10"/>
      <c r="P45" s="12"/>
      <c r="Q45" s="12"/>
      <c r="R45" s="10"/>
      <c r="S45" s="12"/>
      <c r="T45" s="10"/>
      <c r="U45" s="12"/>
      <c r="V45" s="10"/>
      <c r="W45" s="10"/>
      <c r="X45" s="12"/>
      <c r="Y45" s="12"/>
      <c r="Z45" s="63"/>
      <c r="AA45" s="28"/>
      <c r="AB45" s="63"/>
      <c r="AC45" s="28"/>
      <c r="AD45" s="10"/>
      <c r="AE45" s="10"/>
      <c r="AF45" s="12"/>
      <c r="AH45" s="18"/>
      <c r="AI45" s="19"/>
    </row>
    <row r="46" spans="1:35" s="1" customFormat="1" ht="45" customHeight="1">
      <c r="A46" s="21"/>
    </row>
    <row r="47" spans="1:35" s="1" customFormat="1" ht="45" customHeight="1">
      <c r="A47" s="22"/>
    </row>
    <row r="48" spans="1:35" s="1" customFormat="1" ht="33" customHeight="1"/>
    <row r="49" s="1" customFormat="1" ht="33" customHeight="1"/>
    <row r="50" s="1" customFormat="1" ht="33" customHeight="1"/>
    <row r="51" s="1" customFormat="1" ht="33" customHeight="1"/>
    <row r="52" s="1" customFormat="1" ht="33" customHeight="1"/>
    <row r="53" s="1" customFormat="1" ht="33" customHeight="1"/>
    <row r="54" s="1" customFormat="1" ht="33" customHeight="1"/>
    <row r="55" s="1" customFormat="1" ht="33" customHeight="1"/>
    <row r="56" s="1" customFormat="1" ht="33" customHeight="1"/>
    <row r="57" s="1" customFormat="1" ht="33" customHeight="1"/>
    <row r="58" s="1" customFormat="1" ht="33" customHeight="1"/>
    <row r="59" s="1" customFormat="1" ht="33" customHeight="1"/>
    <row r="60" s="1" customFormat="1" ht="33" customHeight="1"/>
    <row r="61" s="1" customFormat="1" ht="33" customHeight="1"/>
    <row r="62" s="1" customFormat="1" ht="33" customHeight="1"/>
    <row r="63" s="1" customFormat="1" ht="33" customHeight="1"/>
    <row r="64" s="1" customFormat="1" ht="33" customHeight="1"/>
    <row r="65" s="1" customFormat="1" ht="33" customHeight="1"/>
    <row r="66" s="1" customFormat="1" ht="33" customHeight="1"/>
    <row r="67" s="1" customFormat="1" ht="33" customHeight="1"/>
    <row r="68" s="1" customFormat="1" ht="33" customHeight="1"/>
    <row r="69" s="1" customFormat="1" ht="33" customHeight="1"/>
    <row r="70" s="1" customFormat="1" ht="33" customHeight="1"/>
    <row r="71" s="1" customFormat="1" ht="33" customHeight="1"/>
    <row r="72" s="1" customFormat="1" ht="33" customHeight="1"/>
    <row r="73" s="1" customFormat="1" ht="33" customHeight="1"/>
    <row r="74" s="1" customFormat="1" ht="33" customHeight="1"/>
    <row r="75" s="1" customFormat="1" ht="33" customHeight="1"/>
    <row r="76" s="1" customFormat="1" ht="33" customHeight="1"/>
    <row r="77" s="1" customFormat="1" ht="33" customHeight="1"/>
    <row r="78" s="1" customFormat="1" ht="33" customHeight="1"/>
    <row r="79" s="1" customFormat="1" ht="33" customHeight="1"/>
    <row r="80" s="1" customFormat="1" ht="33" customHeight="1"/>
    <row r="81" s="1" customFormat="1" ht="33" customHeight="1"/>
    <row r="82" s="1" customFormat="1" ht="33" customHeight="1"/>
    <row r="83" s="1" customFormat="1" ht="33" customHeight="1"/>
    <row r="84" s="1" customFormat="1" ht="33" customHeight="1"/>
    <row r="85" s="1" customFormat="1" ht="33" customHeight="1"/>
    <row r="86" s="1" customFormat="1" ht="33" customHeight="1"/>
    <row r="87" s="1" customFormat="1" ht="33" customHeight="1"/>
    <row r="88" s="1" customFormat="1" ht="33" customHeight="1"/>
    <row r="89" s="1" customFormat="1" ht="33" customHeight="1"/>
    <row r="90" s="1" customFormat="1" ht="33" customHeight="1"/>
    <row r="91" s="1" customFormat="1" ht="33" customHeight="1"/>
    <row r="92" s="1" customFormat="1" ht="33" customHeight="1"/>
    <row r="93" s="1" customFormat="1" ht="33" customHeight="1"/>
    <row r="94" s="1" customFormat="1" ht="33" customHeight="1"/>
    <row r="95" s="1" customFormat="1" ht="33" customHeight="1"/>
    <row r="96" s="1" customFormat="1" ht="33" customHeight="1"/>
    <row r="97" s="1" customFormat="1" ht="33" customHeight="1"/>
    <row r="98" s="1" customFormat="1" ht="33" customHeight="1"/>
    <row r="99" s="1" customFormat="1" ht="33" customHeight="1"/>
    <row r="100" s="1" customFormat="1" ht="33" customHeight="1"/>
    <row r="101" s="1" customFormat="1" ht="33" customHeight="1"/>
    <row r="102" s="1" customFormat="1" ht="33" customHeight="1"/>
    <row r="103" s="1" customFormat="1" ht="33" customHeight="1"/>
    <row r="104" s="1" customFormat="1" ht="33" customHeight="1"/>
    <row r="105" s="1" customFormat="1" ht="33" customHeight="1"/>
    <row r="106" s="1" customFormat="1" ht="33" customHeight="1"/>
    <row r="107" s="1" customFormat="1" ht="33" customHeight="1"/>
    <row r="108" s="1" customFormat="1" ht="33" customHeight="1"/>
    <row r="109" s="1" customFormat="1" ht="33" customHeight="1"/>
    <row r="110" s="1" customFormat="1" ht="33" customHeight="1"/>
    <row r="111" s="1" customFormat="1" ht="33" customHeight="1"/>
    <row r="112" s="1" customFormat="1" ht="33" customHeight="1"/>
    <row r="113" s="1" customFormat="1" ht="33" customHeight="1"/>
    <row r="114" s="1" customFormat="1" ht="33" customHeight="1"/>
    <row r="115" s="1" customFormat="1" ht="33" customHeight="1"/>
    <row r="116" s="1" customFormat="1" ht="33" customHeight="1"/>
    <row r="117" s="1" customFormat="1" ht="33" customHeight="1"/>
    <row r="118" s="1" customFormat="1" ht="33" customHeight="1"/>
    <row r="119" s="1" customFormat="1" ht="33" customHeight="1"/>
    <row r="120" s="1" customFormat="1" ht="33" customHeight="1"/>
    <row r="121" s="1" customFormat="1" ht="33" customHeight="1"/>
    <row r="122" s="1" customFormat="1" ht="33" customHeight="1"/>
    <row r="123" s="1" customFormat="1" ht="33" customHeight="1"/>
    <row r="124" s="1" customFormat="1" ht="33" customHeight="1"/>
    <row r="125" s="1" customFormat="1" ht="33" customHeight="1"/>
    <row r="126" s="1" customFormat="1" ht="33" customHeight="1"/>
    <row r="127" s="1" customFormat="1" ht="33" customHeight="1"/>
    <row r="128" s="1" customFormat="1" ht="33" customHeight="1"/>
    <row r="129" s="1" customFormat="1" ht="33" customHeight="1"/>
    <row r="130" s="1" customFormat="1" ht="33" customHeight="1"/>
    <row r="131" s="1" customFormat="1" ht="33" customHeight="1"/>
    <row r="132" s="1" customFormat="1" ht="33" customHeight="1"/>
    <row r="133" s="1" customFormat="1" ht="33" customHeight="1"/>
    <row r="134" s="1" customFormat="1" ht="33" customHeight="1"/>
    <row r="135" s="1" customFormat="1" ht="33" customHeight="1"/>
    <row r="136" s="1" customFormat="1" ht="33" customHeight="1"/>
    <row r="137" s="1" customFormat="1" ht="33" customHeight="1"/>
    <row r="138" s="1" customFormat="1" ht="33" customHeight="1"/>
    <row r="139" s="1" customFormat="1" ht="33" customHeight="1"/>
    <row r="140" s="1" customFormat="1" ht="33" customHeight="1"/>
    <row r="141" s="1" customFormat="1" ht="33" customHeight="1"/>
    <row r="142" s="1" customFormat="1" ht="33" customHeight="1"/>
    <row r="143" s="1" customFormat="1" ht="33" customHeight="1"/>
    <row r="144" s="1" customFormat="1" ht="33" customHeight="1"/>
    <row r="145" s="1" customFormat="1" ht="33" customHeight="1"/>
    <row r="146" s="1" customFormat="1" ht="33" customHeight="1"/>
    <row r="147" s="1" customFormat="1" ht="33" customHeight="1"/>
    <row r="148" s="1" customFormat="1" ht="33" customHeight="1"/>
    <row r="149" s="1" customFormat="1" ht="33" customHeight="1"/>
    <row r="150" s="1" customFormat="1" ht="33" customHeight="1"/>
    <row r="151" s="1" customFormat="1" ht="33" customHeight="1"/>
    <row r="152" s="1" customFormat="1" ht="33" customHeight="1"/>
    <row r="153" s="1" customFormat="1" ht="33" customHeight="1"/>
    <row r="154" s="1" customFormat="1" ht="33" customHeight="1"/>
    <row r="155" s="1" customFormat="1" ht="33" customHeight="1"/>
    <row r="156" s="1" customFormat="1" ht="33" customHeight="1"/>
    <row r="157" s="1" customFormat="1" ht="33" customHeight="1"/>
    <row r="158" s="1" customFormat="1" ht="33" customHeight="1"/>
    <row r="159" s="1" customFormat="1" ht="33" customHeight="1"/>
    <row r="160" s="1" customFormat="1" ht="33" customHeight="1"/>
    <row r="161" s="1" customFormat="1" ht="33" customHeight="1"/>
    <row r="162" s="1" customFormat="1" ht="33" customHeight="1"/>
    <row r="163" s="1" customFormat="1" ht="33" customHeight="1"/>
    <row r="164" s="1" customFormat="1" ht="33" customHeight="1"/>
    <row r="165" s="1" customFormat="1" ht="33" customHeight="1"/>
    <row r="166" s="1" customFormat="1" ht="33" customHeight="1"/>
    <row r="167" s="1" customFormat="1" ht="33" customHeight="1"/>
    <row r="168" s="1" customFormat="1" ht="33" customHeight="1"/>
    <row r="169" s="1" customFormat="1" ht="33" customHeight="1"/>
    <row r="170" s="1" customFormat="1" ht="33" customHeight="1"/>
    <row r="171" s="1" customFormat="1" ht="33" customHeight="1"/>
    <row r="172" s="1" customFormat="1" ht="33" customHeight="1"/>
    <row r="173" s="1" customFormat="1" ht="33" customHeight="1"/>
    <row r="174" s="1" customFormat="1" ht="33" customHeight="1"/>
    <row r="175" s="1" customFormat="1" ht="33" customHeight="1"/>
    <row r="176" s="1" customFormat="1" ht="33" customHeight="1"/>
    <row r="177" s="1" customFormat="1" ht="33" customHeight="1"/>
    <row r="178" s="1" customFormat="1" ht="33" customHeight="1"/>
    <row r="179" s="1" customFormat="1" ht="33" customHeight="1"/>
    <row r="180" s="1" customFormat="1" ht="33" customHeight="1"/>
    <row r="181" s="1" customFormat="1" ht="33" customHeight="1"/>
    <row r="182" s="1" customFormat="1" ht="33" customHeight="1"/>
    <row r="183" s="1" customFormat="1" ht="33" customHeight="1"/>
    <row r="184" s="1" customFormat="1" ht="33" customHeight="1"/>
    <row r="185" s="1" customFormat="1" ht="33" customHeight="1"/>
    <row r="186" s="1" customFormat="1" ht="33" customHeight="1"/>
    <row r="187" s="1" customFormat="1" ht="33" customHeight="1"/>
    <row r="188" s="1" customFormat="1" ht="33" customHeight="1"/>
    <row r="189" s="1" customFormat="1" ht="33" customHeight="1"/>
    <row r="190" s="1" customFormat="1" ht="33" customHeight="1"/>
    <row r="191" s="1" customFormat="1" ht="33" customHeight="1"/>
    <row r="192" s="1" customFormat="1" ht="33" customHeight="1"/>
    <row r="193" s="1" customFormat="1" ht="33" customHeight="1"/>
    <row r="194" s="1" customFormat="1" ht="33" customHeight="1"/>
    <row r="195" s="1" customFormat="1" ht="33" customHeight="1"/>
    <row r="196" s="1" customFormat="1" ht="33" customHeight="1"/>
    <row r="197" s="1" customFormat="1" ht="33" customHeight="1"/>
    <row r="198" s="1" customFormat="1" ht="33" customHeight="1"/>
    <row r="199" s="1" customFormat="1" ht="33" customHeight="1"/>
    <row r="200" s="1" customFormat="1" ht="33" customHeight="1"/>
    <row r="201" s="1" customFormat="1" ht="33" customHeight="1"/>
    <row r="202" s="1" customFormat="1" ht="33" customHeight="1"/>
    <row r="203" s="1" customFormat="1" ht="33" customHeight="1"/>
    <row r="204" s="1" customFormat="1" ht="33" customHeight="1"/>
    <row r="205" s="1" customFormat="1" ht="33" customHeight="1"/>
    <row r="206" s="1" customFormat="1" ht="33" customHeight="1"/>
    <row r="207" s="1" customFormat="1" ht="33" customHeight="1"/>
    <row r="208" s="1" customFormat="1" ht="33" customHeight="1"/>
    <row r="209" s="1" customFormat="1" ht="33" customHeight="1"/>
    <row r="210" s="1" customFormat="1" ht="33" customHeight="1"/>
    <row r="211" s="1" customFormat="1" ht="33" customHeight="1"/>
    <row r="212" s="1" customFormat="1" ht="33" customHeight="1"/>
    <row r="213" s="1" customFormat="1" ht="33" customHeight="1"/>
    <row r="214" s="1" customFormat="1" ht="33" customHeight="1"/>
    <row r="215" s="1" customFormat="1" ht="33" customHeight="1"/>
    <row r="216" s="1" customFormat="1" ht="33" customHeight="1"/>
    <row r="217" s="1" customFormat="1" ht="33" customHeight="1"/>
    <row r="218" s="1" customFormat="1" ht="33" customHeight="1"/>
    <row r="219" s="1" customFormat="1" ht="33" customHeight="1"/>
    <row r="220" s="1" customFormat="1" ht="33" customHeight="1"/>
    <row r="221" s="1" customFormat="1" ht="33" customHeight="1"/>
    <row r="222" s="1" customFormat="1" ht="33" customHeight="1"/>
    <row r="223" s="1" customFormat="1" ht="33" customHeight="1"/>
    <row r="224" s="1" customFormat="1" ht="33" customHeight="1"/>
    <row r="225" s="1" customFormat="1" ht="33" customHeight="1"/>
    <row r="226" s="1" customFormat="1" ht="33" customHeight="1"/>
    <row r="227" s="1" customFormat="1" ht="33" customHeight="1"/>
    <row r="228" s="1" customFormat="1" ht="33" customHeight="1"/>
    <row r="229" s="1" customFormat="1" ht="33" customHeight="1"/>
    <row r="230" s="1" customFormat="1" ht="33" customHeight="1"/>
    <row r="231" s="1" customFormat="1" ht="33" customHeight="1"/>
    <row r="232" s="1" customFormat="1" ht="33" customHeight="1"/>
    <row r="233" s="1" customFormat="1" ht="33" customHeight="1"/>
    <row r="234" s="1" customFormat="1" ht="33" customHeight="1"/>
    <row r="235" s="1" customFormat="1" ht="33" customHeight="1"/>
    <row r="236" s="1" customFormat="1" ht="33" customHeight="1"/>
    <row r="237" s="1" customFormat="1" ht="33" customHeight="1"/>
    <row r="238" s="1" customFormat="1" ht="33" customHeight="1"/>
    <row r="239" s="1" customFormat="1" ht="33" customHeight="1"/>
    <row r="240" s="1" customFormat="1" ht="33" customHeight="1"/>
    <row r="241" s="1" customFormat="1" ht="33" customHeight="1"/>
    <row r="242" s="1" customFormat="1" ht="33" customHeight="1"/>
    <row r="243" s="1" customFormat="1" ht="33" customHeight="1"/>
    <row r="244" s="1" customFormat="1" ht="33" customHeight="1"/>
    <row r="245" s="1" customFormat="1" ht="33" customHeight="1"/>
    <row r="246" s="1" customFormat="1" ht="33" customHeight="1"/>
    <row r="247" s="1" customFormat="1" ht="33" customHeight="1"/>
    <row r="248" s="1" customFormat="1" ht="33" customHeight="1"/>
    <row r="249" s="1" customFormat="1" ht="33" customHeight="1"/>
    <row r="250" s="1" customFormat="1" ht="33" customHeight="1"/>
    <row r="251" s="1" customFormat="1" ht="33" customHeight="1"/>
    <row r="252" s="1" customFormat="1" ht="33" customHeight="1"/>
    <row r="253" s="1" customFormat="1" ht="33" customHeight="1"/>
    <row r="254" s="1" customFormat="1" ht="33" customHeight="1"/>
    <row r="255" s="1" customFormat="1" ht="33" customHeight="1"/>
    <row r="256" s="1" customFormat="1" ht="33" customHeight="1"/>
    <row r="257" s="1" customFormat="1" ht="33" customHeight="1"/>
    <row r="258" s="1" customFormat="1" ht="33" customHeight="1"/>
    <row r="259" s="1" customFormat="1" ht="33" customHeight="1"/>
    <row r="260" s="1" customFormat="1" ht="33" customHeight="1"/>
    <row r="261" s="1" customFormat="1" ht="33" customHeight="1"/>
    <row r="262" s="1" customFormat="1" ht="33" customHeight="1"/>
    <row r="263" s="1" customFormat="1" ht="33" customHeight="1"/>
    <row r="264" s="1" customFormat="1" ht="33" customHeight="1"/>
    <row r="265" s="1" customFormat="1" ht="33" customHeight="1"/>
    <row r="266" s="1" customFormat="1" ht="33" customHeight="1"/>
    <row r="267" s="1" customFormat="1" ht="33" customHeight="1"/>
    <row r="268" s="1" customFormat="1" ht="33" customHeight="1"/>
    <row r="269" s="1" customFormat="1" ht="33" customHeight="1"/>
    <row r="270" s="1" customFormat="1" ht="33" customHeight="1"/>
    <row r="271" s="1" customFormat="1" ht="33" customHeight="1"/>
    <row r="272" s="1" customFormat="1" ht="33" customHeight="1"/>
    <row r="273" s="1" customFormat="1" ht="33" customHeight="1"/>
    <row r="274" s="1" customFormat="1" ht="33" customHeight="1"/>
    <row r="275" s="1" customFormat="1" ht="33" customHeight="1"/>
    <row r="276" s="1" customFormat="1" ht="33" customHeight="1"/>
    <row r="277" s="1" customFormat="1" ht="33" customHeight="1"/>
    <row r="278" s="1" customFormat="1" ht="33" customHeight="1"/>
    <row r="279" s="1" customFormat="1" ht="33" customHeight="1"/>
    <row r="280" s="1" customFormat="1" ht="33" customHeight="1"/>
    <row r="281" s="1" customFormat="1" ht="33" customHeight="1"/>
    <row r="282" s="1" customFormat="1" ht="33" customHeight="1"/>
    <row r="283" s="1" customFormat="1" ht="33" customHeight="1"/>
    <row r="284" s="1" customFormat="1" ht="33" customHeight="1"/>
    <row r="285" s="1" customFormat="1" ht="33" customHeight="1"/>
    <row r="286" s="1" customFormat="1" ht="33" customHeight="1"/>
    <row r="287" s="1" customFormat="1" ht="33" customHeight="1"/>
    <row r="288" s="1" customFormat="1" ht="33" customHeight="1"/>
    <row r="289" s="1" customFormat="1" ht="33" customHeight="1"/>
    <row r="290" s="1" customFormat="1" ht="33" customHeight="1"/>
    <row r="291" s="1" customFormat="1" ht="33" customHeight="1"/>
    <row r="292" s="1" customFormat="1" ht="33" customHeight="1"/>
    <row r="293" s="1" customFormat="1" ht="33" customHeight="1"/>
    <row r="294" s="1" customFormat="1" ht="33" customHeight="1"/>
    <row r="295" s="1" customFormat="1" ht="33" customHeight="1"/>
    <row r="296" s="1" customFormat="1" ht="33" customHeight="1"/>
    <row r="297" s="1" customFormat="1" ht="33" customHeight="1"/>
    <row r="298" s="1" customFormat="1" ht="33" customHeight="1"/>
    <row r="299" s="1" customFormat="1" ht="33" customHeight="1"/>
    <row r="300" s="1" customFormat="1" ht="33" customHeight="1"/>
    <row r="301" s="1" customFormat="1" ht="33" customHeight="1"/>
    <row r="302" s="1" customFormat="1" ht="33" customHeight="1"/>
    <row r="303" s="1" customFormat="1" ht="33" customHeight="1"/>
    <row r="304" s="1" customFormat="1" ht="33" customHeight="1"/>
    <row r="305" s="1" customFormat="1" ht="33" customHeight="1"/>
    <row r="306" s="1" customFormat="1" ht="33" customHeight="1"/>
    <row r="307" s="1" customFormat="1" ht="33" customHeight="1"/>
    <row r="308" s="1" customFormat="1" ht="33" customHeight="1"/>
    <row r="309" s="1" customFormat="1" ht="33" customHeight="1"/>
    <row r="310" s="1" customFormat="1" ht="33" customHeight="1"/>
    <row r="311" s="1" customFormat="1" ht="33" customHeight="1"/>
    <row r="312" s="1" customFormat="1" ht="33" customHeight="1"/>
    <row r="313" s="1" customFormat="1" ht="33" customHeight="1"/>
    <row r="314" s="1" customFormat="1" ht="33" customHeight="1"/>
    <row r="315" s="1" customFormat="1" ht="33" customHeight="1"/>
    <row r="316" s="1" customFormat="1" ht="33" customHeight="1"/>
    <row r="317" s="1" customFormat="1" ht="33" customHeight="1"/>
    <row r="318" s="1" customFormat="1" ht="33" customHeight="1"/>
    <row r="319" s="1" customFormat="1" ht="33" customHeight="1"/>
    <row r="320" s="1" customFormat="1" ht="33" customHeight="1"/>
    <row r="321" s="1" customFormat="1" ht="33" customHeight="1"/>
    <row r="322" s="1" customFormat="1" ht="33" customHeight="1"/>
    <row r="323" s="1" customFormat="1" ht="33" customHeight="1"/>
    <row r="324" s="1" customFormat="1" ht="33" customHeight="1"/>
    <row r="325" s="1" customFormat="1" ht="33" customHeight="1"/>
    <row r="326" s="1" customFormat="1" ht="33" customHeight="1"/>
    <row r="327" s="1" customFormat="1" ht="33" customHeight="1"/>
    <row r="328" s="1" customFormat="1" ht="33" customHeight="1"/>
    <row r="329" s="1" customFormat="1" ht="33" customHeight="1"/>
    <row r="330" s="1" customFormat="1" ht="33" customHeight="1"/>
    <row r="331" s="1" customFormat="1" ht="33" customHeight="1"/>
    <row r="332" s="1" customFormat="1" ht="33" customHeight="1"/>
    <row r="333" s="1" customFormat="1" ht="33" customHeight="1"/>
    <row r="334" s="1" customFormat="1" ht="33" customHeight="1"/>
    <row r="335" s="1" customFormat="1" ht="33" customHeight="1"/>
    <row r="336" s="1" customFormat="1" ht="33" customHeight="1"/>
    <row r="337" s="1" customFormat="1" ht="33" customHeight="1"/>
    <row r="338" s="1" customFormat="1" ht="33" customHeight="1"/>
    <row r="339" s="1" customFormat="1" ht="33" customHeight="1"/>
    <row r="340" s="1" customFormat="1" ht="33" customHeight="1"/>
    <row r="341" s="1" customFormat="1" ht="33" customHeight="1"/>
    <row r="342" s="1" customFormat="1" ht="33" customHeight="1"/>
    <row r="343" s="1" customFormat="1" ht="33" customHeight="1"/>
    <row r="344" s="1" customFormat="1" ht="33" customHeight="1"/>
    <row r="345" s="1" customFormat="1" ht="33" customHeight="1"/>
    <row r="346" s="1" customFormat="1" ht="33" customHeight="1"/>
    <row r="347" s="1" customFormat="1" ht="33" customHeight="1"/>
    <row r="348" s="1" customFormat="1" ht="33" customHeight="1"/>
    <row r="349" s="1" customFormat="1" ht="33" customHeight="1"/>
    <row r="350" s="1" customFormat="1" ht="33" customHeight="1"/>
    <row r="351" s="1" customFormat="1" ht="33" customHeight="1"/>
    <row r="352" s="1" customFormat="1" ht="33" customHeight="1"/>
    <row r="353" s="1" customFormat="1" ht="33" customHeight="1"/>
    <row r="354" s="1" customFormat="1" ht="33" customHeight="1"/>
    <row r="355" s="1" customFormat="1" ht="33" customHeight="1"/>
    <row r="356" s="1" customFormat="1" ht="33" customHeight="1"/>
    <row r="357" s="1" customFormat="1" ht="33" customHeight="1"/>
    <row r="358" s="1" customFormat="1" ht="33" customHeight="1"/>
    <row r="359" s="1" customFormat="1" ht="33" customHeight="1"/>
    <row r="360" s="1" customFormat="1" ht="33" customHeight="1"/>
    <row r="361" s="1" customFormat="1" ht="33" customHeight="1"/>
    <row r="362" s="1" customFormat="1" ht="33" customHeight="1"/>
    <row r="363" s="1" customFormat="1" ht="33" customHeight="1"/>
    <row r="364" s="1" customFormat="1" ht="33" customHeight="1"/>
    <row r="365" s="1" customFormat="1" ht="33" customHeight="1"/>
    <row r="366" s="1" customFormat="1" ht="33" customHeight="1"/>
    <row r="367" s="1" customFormat="1" ht="33" customHeight="1"/>
    <row r="368" s="1" customFormat="1" ht="33" customHeight="1"/>
    <row r="369" s="1" customFormat="1" ht="33" customHeight="1"/>
    <row r="370" s="1" customFormat="1" ht="33" customHeight="1"/>
    <row r="371" s="1" customFormat="1" ht="33" customHeight="1"/>
    <row r="372" s="1" customFormat="1" ht="33" customHeight="1"/>
    <row r="373" s="1" customFormat="1" ht="33" customHeight="1"/>
    <row r="374" s="1" customFormat="1" ht="33" customHeight="1"/>
    <row r="375" s="1" customFormat="1" ht="33" customHeight="1"/>
    <row r="376" s="1" customFormat="1" ht="33" customHeight="1"/>
    <row r="377" s="1" customFormat="1" ht="33" customHeight="1"/>
    <row r="378" s="1" customFormat="1" ht="33" customHeight="1"/>
    <row r="379" s="1" customFormat="1" ht="33" customHeight="1"/>
    <row r="380" s="1" customFormat="1" ht="33" customHeight="1"/>
    <row r="381" s="1" customFormat="1" ht="33" customHeight="1"/>
    <row r="382" s="1" customFormat="1" ht="33" customHeight="1"/>
    <row r="383" s="1" customFormat="1" ht="33" customHeight="1"/>
    <row r="384" s="1" customFormat="1" ht="33" customHeight="1"/>
    <row r="385" s="1" customFormat="1" ht="33" customHeight="1"/>
    <row r="386" s="1" customFormat="1" ht="33" customHeight="1"/>
    <row r="387" s="1" customFormat="1" ht="33" customHeight="1"/>
    <row r="388" s="1" customFormat="1" ht="33" customHeight="1"/>
    <row r="389" s="1" customFormat="1" ht="33" customHeight="1"/>
    <row r="390" s="1" customFormat="1" ht="33" customHeight="1"/>
    <row r="391" s="1" customFormat="1" ht="33" customHeight="1"/>
    <row r="392" s="1" customFormat="1" ht="33" customHeight="1"/>
    <row r="393" s="1" customFormat="1" ht="33" customHeight="1"/>
    <row r="394" s="1" customFormat="1" ht="33" customHeight="1"/>
    <row r="395" s="1" customFormat="1" ht="33" customHeight="1"/>
    <row r="396" s="1" customFormat="1" ht="33" customHeight="1"/>
    <row r="397" s="1" customFormat="1" ht="33" customHeight="1"/>
    <row r="398" s="1" customFormat="1" ht="33" customHeight="1"/>
    <row r="399" s="1" customFormat="1" ht="33" customHeight="1"/>
    <row r="400" s="1" customFormat="1" ht="33" customHeight="1"/>
    <row r="401" s="1" customFormat="1" ht="33" customHeight="1"/>
    <row r="402" s="1" customFormat="1" ht="33" customHeight="1"/>
    <row r="403" s="1" customFormat="1" ht="33" customHeight="1"/>
    <row r="404" s="1" customFormat="1" ht="33" customHeight="1"/>
    <row r="405" s="1" customFormat="1" ht="33" customHeight="1"/>
    <row r="406" s="1" customFormat="1" ht="33" customHeight="1"/>
    <row r="407" s="1" customFormat="1" ht="33" customHeight="1"/>
    <row r="408" s="1" customFormat="1" ht="33" customHeight="1"/>
    <row r="409" s="1" customFormat="1" ht="33" customHeight="1"/>
    <row r="410" s="1" customFormat="1" ht="33" customHeight="1"/>
    <row r="411" s="1" customFormat="1" ht="33" customHeight="1"/>
    <row r="412" s="1" customFormat="1" ht="33" customHeight="1"/>
    <row r="413" s="1" customFormat="1" ht="33" customHeight="1"/>
    <row r="414" s="1" customFormat="1" ht="33" customHeight="1"/>
    <row r="415" s="1" customFormat="1" ht="33" customHeight="1"/>
    <row r="416" s="1" customFormat="1" ht="33" customHeight="1"/>
    <row r="417" s="1" customFormat="1" ht="33" customHeight="1"/>
    <row r="418" s="1" customFormat="1" ht="33" customHeight="1"/>
    <row r="419" s="1" customFormat="1" ht="33" customHeight="1"/>
    <row r="420" s="1" customFormat="1" ht="33" customHeight="1"/>
    <row r="421" s="1" customFormat="1" ht="33" customHeight="1"/>
    <row r="422" s="1" customFormat="1" ht="33" customHeight="1"/>
    <row r="423" s="1" customFormat="1" ht="33" customHeight="1"/>
    <row r="424" s="1" customFormat="1" ht="33" customHeight="1"/>
    <row r="425" s="1" customFormat="1" ht="33" customHeight="1"/>
    <row r="426" s="1" customFormat="1" ht="33" customHeight="1"/>
    <row r="427" s="1" customFormat="1" ht="33" customHeight="1"/>
    <row r="428" s="1" customFormat="1" ht="33" customHeight="1"/>
    <row r="429" s="1" customFormat="1" ht="33" customHeight="1"/>
    <row r="430" s="1" customFormat="1" ht="33" customHeight="1"/>
    <row r="431" s="1" customFormat="1" ht="33" customHeight="1"/>
    <row r="432" s="1" customFormat="1" ht="33" customHeight="1"/>
    <row r="433" s="1" customFormat="1" ht="33" customHeight="1"/>
    <row r="434" s="1" customFormat="1" ht="33" customHeight="1"/>
    <row r="435" s="1" customFormat="1" ht="33" customHeight="1"/>
    <row r="436" s="1" customFormat="1" ht="33" customHeight="1"/>
    <row r="437" s="1" customFormat="1" ht="33" customHeight="1"/>
    <row r="438" s="1" customFormat="1" ht="33" customHeight="1"/>
    <row r="439" s="1" customFormat="1" ht="33" customHeight="1"/>
    <row r="440" s="1" customFormat="1" ht="33" customHeight="1"/>
    <row r="441" s="1" customFormat="1" ht="33" customHeight="1"/>
    <row r="442" s="1" customFormat="1" ht="33" customHeight="1"/>
    <row r="443" s="1" customFormat="1" ht="33" customHeight="1"/>
    <row r="444" s="1" customFormat="1" ht="33" customHeight="1"/>
    <row r="445" s="1" customFormat="1" ht="33" customHeight="1"/>
    <row r="446" s="1" customFormat="1" ht="33" customHeight="1"/>
    <row r="447" s="1" customFormat="1" ht="33" customHeight="1"/>
    <row r="448" s="1" customFormat="1" ht="33" customHeight="1"/>
    <row r="449" s="1" customFormat="1" ht="33" customHeight="1"/>
    <row r="450" s="1" customFormat="1" ht="33" customHeight="1"/>
    <row r="451" s="1" customFormat="1" ht="33" customHeight="1"/>
    <row r="452" s="1" customFormat="1" ht="33" customHeight="1"/>
    <row r="453" s="1" customFormat="1" ht="33" customHeight="1"/>
    <row r="454" s="1" customFormat="1" ht="33" customHeight="1"/>
    <row r="455" s="1" customFormat="1" ht="33" customHeight="1"/>
    <row r="456" s="1" customFormat="1" ht="33" customHeight="1"/>
    <row r="457" s="1" customFormat="1" ht="33" customHeight="1"/>
    <row r="458" s="1" customFormat="1" ht="33" customHeight="1"/>
    <row r="459" s="1" customFormat="1" ht="33" customHeight="1"/>
    <row r="460" s="1" customFormat="1" ht="33" customHeight="1"/>
    <row r="461" s="1" customFormat="1" ht="33" customHeight="1"/>
    <row r="462" s="1" customFormat="1" ht="33" customHeight="1"/>
    <row r="463" s="1" customFormat="1" ht="33" customHeight="1"/>
    <row r="464" s="1" customFormat="1" ht="33" customHeight="1"/>
    <row r="465" s="1" customFormat="1" ht="33" customHeight="1"/>
    <row r="466" s="1" customFormat="1" ht="33" customHeight="1"/>
    <row r="467" s="1" customFormat="1" ht="33" customHeight="1"/>
    <row r="468" s="1" customFormat="1" ht="33" customHeight="1"/>
    <row r="469" s="1" customFormat="1" ht="33" customHeight="1"/>
    <row r="470" s="1" customFormat="1" ht="33" customHeight="1"/>
    <row r="471" s="1" customFormat="1" ht="33" customHeight="1"/>
    <row r="472" s="1" customFormat="1" ht="33" customHeight="1"/>
    <row r="473" s="1" customFormat="1" ht="33" customHeight="1"/>
    <row r="474" s="1" customFormat="1" ht="33" customHeight="1"/>
    <row r="475" s="1" customFormat="1" ht="33" customHeight="1"/>
    <row r="476" s="1" customFormat="1" ht="33" customHeight="1"/>
    <row r="477" s="1" customFormat="1" ht="33" customHeight="1"/>
    <row r="478" s="1" customFormat="1" ht="33" customHeight="1"/>
    <row r="479" s="1" customFormat="1" ht="33" customHeight="1"/>
    <row r="480" s="1" customFormat="1" ht="33" customHeight="1"/>
    <row r="481" s="1" customFormat="1" ht="33" customHeight="1"/>
    <row r="482" s="1" customFormat="1" ht="33" customHeight="1"/>
    <row r="483" s="1" customFormat="1" ht="33" customHeight="1"/>
    <row r="484" s="1" customFormat="1" ht="33" customHeight="1"/>
    <row r="485" s="1" customFormat="1" ht="33" customHeight="1"/>
    <row r="486" s="1" customFormat="1" ht="33" customHeight="1"/>
    <row r="487" s="1" customFormat="1" ht="33" customHeight="1"/>
    <row r="488" s="1" customFormat="1" ht="33" customHeight="1"/>
    <row r="489" s="1" customFormat="1" ht="33" customHeight="1"/>
    <row r="490" s="1" customFormat="1" ht="33" customHeight="1"/>
    <row r="491" s="1" customFormat="1" ht="33" customHeight="1"/>
    <row r="492" s="1" customFormat="1" ht="33" customHeight="1"/>
    <row r="493" s="1" customFormat="1" ht="33" customHeight="1"/>
    <row r="494" s="1" customFormat="1" ht="33" customHeight="1"/>
    <row r="495" s="1" customFormat="1" ht="33" customHeight="1"/>
    <row r="496" s="1" customFormat="1" ht="33" customHeight="1"/>
    <row r="497" s="1" customFormat="1" ht="33" customHeight="1"/>
    <row r="498" s="1" customFormat="1" ht="33" customHeight="1"/>
    <row r="499" s="1" customFormat="1" ht="33" customHeight="1"/>
    <row r="500" s="1" customFormat="1" ht="33" customHeight="1"/>
    <row r="501" s="1" customFormat="1" ht="33" customHeight="1"/>
    <row r="502" s="1" customFormat="1" ht="33" customHeight="1"/>
    <row r="503" s="1" customFormat="1" ht="33" customHeight="1"/>
    <row r="504" s="1" customFormat="1" ht="33" customHeight="1"/>
    <row r="505" s="1" customFormat="1" ht="33" customHeight="1"/>
    <row r="506" s="1" customFormat="1" ht="33" customHeight="1"/>
    <row r="507" s="1" customFormat="1" ht="33" customHeight="1"/>
    <row r="508" s="1" customFormat="1" ht="33" customHeight="1"/>
    <row r="509" s="1" customFormat="1" ht="33" customHeight="1"/>
    <row r="510" s="1" customFormat="1" ht="33" customHeight="1"/>
    <row r="511" s="1" customFormat="1" ht="33" customHeight="1"/>
    <row r="512" s="1" customFormat="1" ht="33" customHeight="1"/>
    <row r="513" s="1" customFormat="1" ht="33" customHeight="1"/>
    <row r="514" s="1" customFormat="1" ht="33" customHeight="1"/>
    <row r="515" s="1" customFormat="1" ht="33" customHeight="1"/>
    <row r="516" s="1" customFormat="1" ht="33" customHeight="1"/>
    <row r="517" s="1" customFormat="1" ht="33" customHeight="1"/>
    <row r="518" s="1" customFormat="1" ht="33" customHeight="1"/>
    <row r="519" s="1" customFormat="1" ht="33" customHeight="1"/>
    <row r="520" s="1" customFormat="1" ht="33" customHeight="1"/>
    <row r="521" s="1" customFormat="1" ht="33" customHeight="1"/>
    <row r="522" s="1" customFormat="1" ht="33" customHeight="1"/>
    <row r="523" s="1" customFormat="1" ht="33" customHeight="1"/>
    <row r="524" s="1" customFormat="1" ht="33" customHeight="1"/>
    <row r="525" s="1" customFormat="1" ht="33" customHeight="1"/>
    <row r="526" s="1" customFormat="1" ht="33" customHeight="1"/>
    <row r="527" s="1" customFormat="1" ht="33" customHeight="1"/>
    <row r="528" s="1" customFormat="1" ht="33" customHeight="1"/>
    <row r="529" s="1" customFormat="1" ht="33" customHeight="1"/>
    <row r="530" s="1" customFormat="1" ht="33" customHeight="1"/>
    <row r="531" s="1" customFormat="1" ht="33" customHeight="1"/>
    <row r="532" s="1" customFormat="1" ht="33" customHeight="1"/>
    <row r="533" s="1" customFormat="1" ht="33" customHeight="1"/>
    <row r="534" s="1" customFormat="1" ht="33" customHeight="1"/>
    <row r="535" s="1" customFormat="1" ht="33" customHeight="1"/>
    <row r="536" s="1" customFormat="1" ht="33" customHeight="1"/>
    <row r="537" s="1" customFormat="1" ht="33" customHeight="1"/>
    <row r="538" s="1" customFormat="1" ht="33" customHeight="1"/>
    <row r="539" s="1" customFormat="1" ht="33" customHeight="1"/>
    <row r="540" s="1" customFormat="1" ht="33" customHeight="1"/>
    <row r="541" s="1" customFormat="1" ht="33" customHeight="1"/>
    <row r="542" s="1" customFormat="1" ht="33" customHeight="1"/>
    <row r="543" s="1" customFormat="1" ht="33" customHeight="1"/>
    <row r="544" s="1" customFormat="1" ht="33" customHeight="1"/>
    <row r="545" s="1" customFormat="1" ht="33" customHeight="1"/>
    <row r="546" s="1" customFormat="1" ht="33" customHeight="1"/>
    <row r="547" s="1" customFormat="1" ht="33" customHeight="1"/>
    <row r="548" s="1" customFormat="1" ht="33" customHeight="1"/>
    <row r="549" s="1" customFormat="1" ht="33" customHeight="1"/>
    <row r="550" s="1" customFormat="1" ht="33" customHeight="1"/>
    <row r="551" s="1" customFormat="1" ht="33" customHeight="1"/>
    <row r="552" s="1" customFormat="1" ht="33" customHeight="1"/>
    <row r="553" s="1" customFormat="1" ht="33" customHeight="1"/>
    <row r="554" s="1" customFormat="1" ht="33" customHeight="1"/>
    <row r="555" s="1" customFormat="1" ht="33" customHeight="1"/>
    <row r="556" s="1" customFormat="1" ht="33" customHeight="1"/>
    <row r="557" s="1" customFormat="1" ht="33" customHeight="1"/>
    <row r="558" s="1" customFormat="1" ht="33" customHeight="1"/>
    <row r="559" s="1" customFormat="1" ht="33" customHeight="1"/>
    <row r="560" s="1" customFormat="1" ht="33" customHeight="1"/>
    <row r="561" s="1" customFormat="1" ht="33" customHeight="1"/>
    <row r="562" s="1" customFormat="1" ht="33" customHeight="1"/>
    <row r="563" s="1" customFormat="1" ht="33" customHeight="1"/>
    <row r="564" s="1" customFormat="1" ht="33" customHeight="1"/>
    <row r="565" s="1" customFormat="1" ht="33" customHeight="1"/>
    <row r="566" s="1" customFormat="1" ht="33" customHeight="1"/>
    <row r="567" s="1" customFormat="1" ht="33" customHeight="1"/>
    <row r="568" s="1" customFormat="1" ht="33" customHeight="1"/>
    <row r="569" s="1" customFormat="1" ht="33" customHeight="1"/>
    <row r="570" s="1" customFormat="1" ht="33" customHeight="1"/>
    <row r="571" s="1" customFormat="1" ht="33" customHeight="1"/>
    <row r="572" s="1" customFormat="1" ht="33" customHeight="1"/>
    <row r="573" s="1" customFormat="1" ht="33" customHeight="1"/>
    <row r="574" s="1" customFormat="1" ht="33" customHeight="1"/>
    <row r="575" s="1" customFormat="1" ht="33" customHeight="1"/>
    <row r="576" s="1" customFormat="1" ht="33" customHeight="1"/>
    <row r="577" s="1" customFormat="1" ht="33" customHeight="1"/>
    <row r="578" s="1" customFormat="1" ht="33" customHeight="1"/>
    <row r="579" s="1" customFormat="1" ht="33" customHeight="1"/>
    <row r="580" s="1" customFormat="1" ht="33" customHeight="1"/>
    <row r="581" s="1" customFormat="1" ht="33" customHeight="1"/>
    <row r="582" s="1" customFormat="1" ht="33" customHeight="1"/>
    <row r="583" s="1" customFormat="1" ht="33" customHeight="1"/>
    <row r="584" s="1" customFormat="1" ht="33" customHeight="1"/>
    <row r="585" s="1" customFormat="1" ht="33" customHeight="1"/>
    <row r="586" s="1" customFormat="1" ht="33" customHeight="1"/>
    <row r="587" s="1" customFormat="1" ht="33" customHeight="1"/>
    <row r="588" s="1" customFormat="1" ht="33" customHeight="1"/>
    <row r="589" s="1" customFormat="1" ht="33" customHeight="1"/>
    <row r="590" s="1" customFormat="1" ht="33" customHeight="1"/>
    <row r="591" s="1" customFormat="1" ht="33" customHeight="1"/>
    <row r="592" s="1" customFormat="1" ht="33" customHeight="1"/>
    <row r="593" s="1" customFormat="1" ht="33" customHeight="1"/>
    <row r="594" s="1" customFormat="1" ht="33" customHeight="1"/>
    <row r="595" s="1" customFormat="1" ht="33" customHeight="1"/>
    <row r="596" s="1" customFormat="1" ht="33" customHeight="1"/>
    <row r="597" s="1" customFormat="1" ht="33" customHeight="1"/>
    <row r="598" s="1" customFormat="1" ht="33" customHeight="1"/>
    <row r="599" s="1" customFormat="1" ht="33" customHeight="1"/>
    <row r="600" s="1" customFormat="1" ht="33" customHeight="1"/>
    <row r="601" s="1" customFormat="1" ht="33" customHeight="1"/>
    <row r="602" s="1" customFormat="1" ht="33" customHeight="1"/>
    <row r="603" s="1" customFormat="1" ht="33" customHeight="1"/>
    <row r="604" s="1" customFormat="1" ht="33" customHeight="1"/>
    <row r="605" s="1" customFormat="1" ht="33" customHeight="1"/>
    <row r="606" s="1" customFormat="1" ht="33" customHeight="1"/>
    <row r="607" s="1" customFormat="1" ht="33" customHeight="1"/>
    <row r="608" s="1" customFormat="1" ht="33" customHeight="1"/>
    <row r="609" s="1" customFormat="1" ht="33" customHeight="1"/>
    <row r="610" s="1" customFormat="1" ht="33" customHeight="1"/>
    <row r="611" s="1" customFormat="1" ht="33" customHeight="1"/>
    <row r="612" s="1" customFormat="1" ht="33" customHeight="1"/>
    <row r="613" s="1" customFormat="1" ht="33" customHeight="1"/>
    <row r="614" s="1" customFormat="1" ht="33" customHeight="1"/>
    <row r="615" s="1" customFormat="1" ht="33" customHeight="1"/>
    <row r="616" s="1" customFormat="1" ht="33" customHeight="1"/>
    <row r="617" s="1" customFormat="1" ht="33" customHeight="1"/>
    <row r="618" s="1" customFormat="1" ht="33" customHeight="1"/>
    <row r="619" s="1" customFormat="1" ht="33" customHeight="1"/>
    <row r="620" s="1" customFormat="1" ht="33" customHeight="1"/>
    <row r="621" s="1" customFormat="1" ht="33" customHeight="1"/>
    <row r="622" s="1" customFormat="1" ht="33" customHeight="1"/>
    <row r="623" s="1" customFormat="1" ht="33" customHeight="1"/>
    <row r="624" s="1" customFormat="1" ht="33" customHeight="1"/>
    <row r="625" s="1" customFormat="1" ht="33" customHeight="1"/>
    <row r="626" s="1" customFormat="1" ht="33" customHeight="1"/>
    <row r="627" s="1" customFormat="1" ht="33" customHeight="1"/>
    <row r="628" s="1" customFormat="1" ht="33" customHeight="1"/>
    <row r="629" s="1" customFormat="1" ht="33" customHeight="1"/>
    <row r="630" s="1" customFormat="1" ht="33" customHeight="1"/>
    <row r="631" s="1" customFormat="1" ht="33" customHeight="1"/>
    <row r="632" s="1" customFormat="1" ht="33" customHeight="1"/>
    <row r="633" s="1" customFormat="1" ht="33" customHeight="1"/>
    <row r="634" s="1" customFormat="1" ht="33" customHeight="1"/>
    <row r="635" s="1" customFormat="1" ht="33" customHeight="1"/>
    <row r="636" s="1" customFormat="1" ht="33" customHeight="1"/>
    <row r="637" s="1" customFormat="1" ht="33" customHeight="1"/>
    <row r="638" s="1" customFormat="1" ht="33" customHeight="1"/>
    <row r="639" s="1" customFormat="1" ht="33" customHeight="1"/>
    <row r="640" s="1" customFormat="1" ht="33" customHeight="1"/>
    <row r="641" s="1" customFormat="1" ht="33" customHeight="1"/>
    <row r="642" s="1" customFormat="1" ht="33" customHeight="1"/>
    <row r="643" s="1" customFormat="1" ht="33" customHeight="1"/>
    <row r="644" s="1" customFormat="1" ht="33" customHeight="1"/>
    <row r="645" s="1" customFormat="1" ht="33" customHeight="1"/>
    <row r="646" s="1" customFormat="1" ht="33" customHeight="1"/>
    <row r="647" s="1" customFormat="1" ht="33" customHeight="1"/>
    <row r="648" s="1" customFormat="1" ht="33" customHeight="1"/>
    <row r="649" s="1" customFormat="1" ht="33" customHeight="1"/>
    <row r="650" s="1" customFormat="1" ht="33" customHeight="1"/>
    <row r="651" s="1" customFormat="1" ht="33" customHeight="1"/>
    <row r="652" s="1" customFormat="1" ht="33" customHeight="1"/>
    <row r="653" s="1" customFormat="1" ht="33" customHeight="1"/>
    <row r="654" s="1" customFormat="1" ht="33" customHeight="1"/>
    <row r="655" s="1" customFormat="1" ht="33" customHeight="1"/>
    <row r="656" s="1" customFormat="1" ht="33" customHeight="1"/>
    <row r="657" s="1" customFormat="1" ht="33" customHeight="1"/>
    <row r="658" s="1" customFormat="1" ht="33" customHeight="1"/>
    <row r="659" s="1" customFormat="1" ht="33" customHeight="1"/>
    <row r="660" s="1" customFormat="1" ht="33" customHeight="1"/>
    <row r="661" s="1" customFormat="1" ht="33" customHeight="1"/>
    <row r="662" s="1" customFormat="1" ht="33" customHeight="1"/>
    <row r="663" s="1" customFormat="1" ht="33" customHeight="1"/>
    <row r="664" s="1" customFormat="1" ht="33" customHeight="1"/>
    <row r="665" s="1" customFormat="1" ht="33" customHeight="1"/>
    <row r="666" s="1" customFormat="1" ht="33" customHeight="1"/>
    <row r="667" s="1" customFormat="1" ht="33" customHeight="1"/>
    <row r="668" s="1" customFormat="1" ht="33" customHeight="1"/>
    <row r="669" s="1" customFormat="1" ht="33" customHeight="1"/>
    <row r="670" s="1" customFormat="1" ht="33" customHeight="1"/>
    <row r="671" s="1" customFormat="1" ht="33" customHeight="1"/>
    <row r="672" s="1" customFormat="1" ht="33" customHeight="1"/>
    <row r="673" s="1" customFormat="1" ht="33" customHeight="1"/>
    <row r="674" s="1" customFormat="1" ht="33" customHeight="1"/>
    <row r="675" s="1" customFormat="1" ht="33" customHeight="1"/>
    <row r="676" s="1" customFormat="1" ht="33" customHeight="1"/>
    <row r="677" s="1" customFormat="1" ht="33" customHeight="1"/>
    <row r="678" s="1" customFormat="1" ht="33" customHeight="1"/>
    <row r="679" s="1" customFormat="1" ht="33" customHeight="1"/>
    <row r="680" s="1" customFormat="1" ht="33" customHeight="1"/>
    <row r="681" s="1" customFormat="1" ht="33" customHeight="1"/>
    <row r="682" s="1" customFormat="1" ht="33" customHeight="1"/>
    <row r="683" s="1" customFormat="1" ht="33" customHeight="1"/>
    <row r="684" s="1" customFormat="1" ht="33" customHeight="1"/>
    <row r="685" s="1" customFormat="1" ht="33" customHeight="1"/>
    <row r="686" s="1" customFormat="1" ht="33" customHeight="1"/>
    <row r="687" s="1" customFormat="1" ht="33" customHeight="1"/>
    <row r="688" s="1" customFormat="1" ht="33" customHeight="1"/>
    <row r="689" s="1" customFormat="1" ht="33" customHeight="1"/>
    <row r="690" s="1" customFormat="1" ht="33" customHeight="1"/>
    <row r="691" s="1" customFormat="1" ht="33" customHeight="1"/>
    <row r="692" s="1" customFormat="1" ht="33" customHeight="1"/>
    <row r="693" s="1" customFormat="1" ht="33" customHeight="1"/>
    <row r="694" s="1" customFormat="1" ht="33" customHeight="1"/>
    <row r="695" s="1" customFormat="1" ht="33" customHeight="1"/>
    <row r="696" s="1" customFormat="1" ht="33" customHeight="1"/>
    <row r="697" s="1" customFormat="1" ht="33" customHeight="1"/>
    <row r="698" s="1" customFormat="1" ht="33" customHeight="1"/>
    <row r="699" s="1" customFormat="1" ht="33" customHeight="1"/>
    <row r="700" s="1" customFormat="1" ht="33" customHeight="1"/>
    <row r="701" s="1" customFormat="1" ht="33" customHeight="1"/>
    <row r="702" s="1" customFormat="1" ht="33" customHeight="1"/>
    <row r="703" s="1" customFormat="1" ht="33" customHeight="1"/>
    <row r="704" s="1" customFormat="1" ht="33" customHeight="1"/>
    <row r="705" s="1" customFormat="1" ht="33" customHeight="1"/>
    <row r="706" s="1" customFormat="1" ht="33" customHeight="1"/>
    <row r="707" s="1" customFormat="1" ht="33" customHeight="1"/>
    <row r="708" s="1" customFormat="1" ht="33" customHeight="1"/>
    <row r="709" s="1" customFormat="1" ht="33" customHeight="1"/>
    <row r="710" s="1" customFormat="1" ht="33" customHeight="1"/>
    <row r="711" s="1" customFormat="1" ht="33" customHeight="1"/>
    <row r="712" s="1" customFormat="1" ht="33" customHeight="1"/>
    <row r="713" s="1" customFormat="1" ht="33" customHeight="1"/>
    <row r="714" s="1" customFormat="1" ht="33" customHeight="1"/>
    <row r="715" s="1" customFormat="1" ht="33" customHeight="1"/>
    <row r="716" s="1" customFormat="1" ht="33" customHeight="1"/>
    <row r="717" s="1" customFormat="1" ht="33" customHeight="1"/>
    <row r="718" s="1" customFormat="1" ht="33" customHeight="1"/>
    <row r="719" s="1" customFormat="1" ht="33" customHeight="1"/>
    <row r="720" s="1" customFormat="1" ht="33" customHeight="1"/>
    <row r="721" s="1" customFormat="1" ht="33" customHeight="1"/>
    <row r="722" s="1" customFormat="1" ht="33" customHeight="1"/>
    <row r="723" s="1" customFormat="1" ht="33" customHeight="1"/>
    <row r="724" s="1" customFormat="1" ht="33" customHeight="1"/>
    <row r="725" s="1" customFormat="1" ht="33" customHeight="1"/>
    <row r="726" s="1" customFormat="1" ht="33" customHeight="1"/>
    <row r="727" s="1" customFormat="1" ht="33" customHeight="1"/>
    <row r="728" s="1" customFormat="1" ht="33" customHeight="1"/>
    <row r="729" s="1" customFormat="1" ht="33" customHeight="1"/>
    <row r="730" s="1" customFormat="1" ht="33" customHeight="1"/>
    <row r="731" s="1" customFormat="1" ht="33" customHeight="1"/>
    <row r="732" s="1" customFormat="1" ht="33" customHeight="1"/>
    <row r="733" s="1" customFormat="1" ht="33" customHeight="1"/>
    <row r="734" s="1" customFormat="1" ht="33" customHeight="1"/>
    <row r="735" s="1" customFormat="1" ht="33" customHeight="1"/>
    <row r="736" s="1" customFormat="1" ht="33" customHeight="1"/>
    <row r="737" s="1" customFormat="1" ht="33" customHeight="1"/>
    <row r="738" s="1" customFormat="1" ht="33" customHeight="1"/>
    <row r="739" s="1" customFormat="1" ht="33" customHeight="1"/>
    <row r="740" s="1" customFormat="1" ht="33" customHeight="1"/>
    <row r="741" s="1" customFormat="1" ht="33" customHeight="1"/>
    <row r="742" s="1" customFormat="1" ht="33" customHeight="1"/>
    <row r="743" s="1" customFormat="1" ht="33" customHeight="1"/>
    <row r="744" s="1" customFormat="1" ht="33" customHeight="1"/>
    <row r="745" s="1" customFormat="1" ht="33" customHeight="1"/>
    <row r="746" s="1" customFormat="1" ht="33" customHeight="1"/>
    <row r="747" s="1" customFormat="1" ht="33" customHeight="1"/>
    <row r="748" s="1" customFormat="1" ht="33" customHeight="1"/>
    <row r="749" s="1" customFormat="1" ht="33" customHeight="1"/>
    <row r="750" s="1" customFormat="1" ht="33" customHeight="1"/>
    <row r="751" s="1" customFormat="1" ht="33" customHeight="1"/>
    <row r="752" s="1" customFormat="1" ht="33" customHeight="1"/>
    <row r="753" s="1" customFormat="1" ht="33" customHeight="1"/>
    <row r="754" s="1" customFormat="1" ht="33" customHeight="1"/>
    <row r="755" s="1" customFormat="1" ht="33" customHeight="1"/>
    <row r="756" s="1" customFormat="1" ht="33" customHeight="1"/>
    <row r="757" s="1" customFormat="1" ht="33" customHeight="1"/>
    <row r="758" s="1" customFormat="1" ht="33" customHeight="1"/>
    <row r="759" s="1" customFormat="1" ht="33" customHeight="1"/>
    <row r="760" s="1" customFormat="1" ht="33" customHeight="1"/>
    <row r="761" s="1" customFormat="1" ht="33" customHeight="1"/>
    <row r="762" s="1" customFormat="1" ht="33" customHeight="1"/>
    <row r="763" s="1" customFormat="1" ht="33" customHeight="1"/>
    <row r="764" s="1" customFormat="1" ht="33" customHeight="1"/>
    <row r="765" s="1" customFormat="1" ht="33" customHeight="1"/>
    <row r="766" s="1" customFormat="1" ht="33" customHeight="1"/>
    <row r="767" s="1" customFormat="1" ht="33" customHeight="1"/>
    <row r="768" s="1" customFormat="1" ht="33" customHeight="1"/>
    <row r="769" s="1" customFormat="1" ht="33" customHeight="1"/>
    <row r="770" s="1" customFormat="1" ht="33" customHeight="1"/>
    <row r="771" s="1" customFormat="1" ht="33" customHeight="1"/>
    <row r="772" s="1" customFormat="1" ht="33" customHeight="1"/>
    <row r="773" s="1" customFormat="1" ht="33" customHeight="1"/>
    <row r="774" s="1" customFormat="1" ht="33" customHeight="1"/>
    <row r="775" s="1" customFormat="1" ht="33" customHeight="1"/>
    <row r="776" s="1" customFormat="1" ht="33" customHeight="1"/>
    <row r="777" s="1" customFormat="1" ht="33" customHeight="1"/>
    <row r="778" s="1" customFormat="1" ht="33" customHeight="1"/>
    <row r="779" s="1" customFormat="1" ht="33" customHeight="1"/>
    <row r="780" s="1" customFormat="1" ht="33" customHeight="1"/>
    <row r="781" s="1" customFormat="1" ht="33" customHeight="1"/>
    <row r="782" s="1" customFormat="1" ht="33" customHeight="1"/>
    <row r="783" s="1" customFormat="1" ht="33" customHeight="1"/>
    <row r="784" s="1" customFormat="1" ht="33" customHeight="1"/>
    <row r="785" s="1" customFormat="1" ht="33" customHeight="1"/>
    <row r="786" s="1" customFormat="1" ht="33" customHeight="1"/>
    <row r="787" s="1" customFormat="1" ht="33" customHeight="1"/>
    <row r="788" s="1" customFormat="1" ht="33" customHeight="1"/>
    <row r="789" s="1" customFormat="1" ht="33" customHeight="1"/>
    <row r="790" s="1" customFormat="1" ht="33" customHeight="1"/>
    <row r="791" s="1" customFormat="1" ht="33" customHeight="1"/>
    <row r="792" s="1" customFormat="1" ht="33" customHeight="1"/>
    <row r="793" s="1" customFormat="1" ht="33" customHeight="1"/>
    <row r="794" s="1" customFormat="1" ht="33" customHeight="1"/>
    <row r="795" s="1" customFormat="1" ht="33" customHeight="1"/>
    <row r="796" s="1" customFormat="1" ht="33" customHeight="1"/>
    <row r="797" s="1" customFormat="1" ht="33" customHeight="1"/>
    <row r="798" s="1" customFormat="1" ht="33" customHeight="1"/>
    <row r="799" s="1" customFormat="1" ht="33" customHeight="1"/>
    <row r="800" s="1" customFormat="1" ht="33" customHeight="1"/>
    <row r="801" s="1" customFormat="1" ht="33" customHeight="1"/>
    <row r="802" s="1" customFormat="1" ht="33" customHeight="1"/>
    <row r="803" s="1" customFormat="1" ht="33" customHeight="1"/>
    <row r="804" s="1" customFormat="1" ht="33" customHeight="1"/>
    <row r="805" s="1" customFormat="1" ht="33" customHeight="1"/>
    <row r="806" s="1" customFormat="1" ht="33" customHeight="1"/>
    <row r="807" s="1" customFormat="1" ht="33" customHeight="1"/>
    <row r="808" s="1" customFormat="1" ht="33" customHeight="1"/>
    <row r="809" s="1" customFormat="1" ht="33" customHeight="1"/>
    <row r="810" s="1" customFormat="1" ht="33" customHeight="1"/>
    <row r="811" s="1" customFormat="1" ht="33" customHeight="1"/>
    <row r="812" s="1" customFormat="1" ht="33" customHeight="1"/>
    <row r="813" s="1" customFormat="1" ht="33" customHeight="1"/>
    <row r="814" s="1" customFormat="1" ht="33" customHeight="1"/>
    <row r="815" s="1" customFormat="1" ht="33" customHeight="1"/>
    <row r="816" s="1" customFormat="1" ht="33" customHeight="1"/>
    <row r="817" s="1" customFormat="1" ht="33" customHeight="1"/>
    <row r="818" s="1" customFormat="1" ht="33" customHeight="1"/>
    <row r="819" s="1" customFormat="1" ht="33" customHeight="1"/>
    <row r="820" s="1" customFormat="1" ht="33" customHeight="1"/>
    <row r="821" s="1" customFormat="1" ht="33" customHeight="1"/>
    <row r="822" s="1" customFormat="1" ht="33" customHeight="1"/>
    <row r="823" s="1" customFormat="1" ht="33" customHeight="1"/>
    <row r="824" s="1" customFormat="1" ht="33" customHeight="1"/>
    <row r="825" s="1" customFormat="1" ht="33" customHeight="1"/>
    <row r="826" s="1" customFormat="1" ht="33" customHeight="1"/>
    <row r="827" s="1" customFormat="1" ht="33" customHeight="1"/>
    <row r="828" s="1" customFormat="1" ht="33" customHeight="1"/>
    <row r="829" s="1" customFormat="1" ht="33" customHeight="1"/>
    <row r="830" s="1" customFormat="1" ht="33" customHeight="1"/>
    <row r="831" s="1" customFormat="1" ht="33" customHeight="1"/>
    <row r="832" s="1" customFormat="1" ht="33" customHeight="1"/>
    <row r="833" s="1" customFormat="1" ht="33" customHeight="1"/>
    <row r="834" s="1" customFormat="1" ht="33" customHeight="1"/>
    <row r="835" s="1" customFormat="1" ht="33" customHeight="1"/>
    <row r="836" s="1" customFormat="1" ht="33" customHeight="1"/>
    <row r="837" s="1" customFormat="1" ht="33" customHeight="1"/>
    <row r="838" s="1" customFormat="1" ht="33" customHeight="1"/>
    <row r="839" s="1" customFormat="1" ht="33" customHeight="1"/>
    <row r="840" s="1" customFormat="1" ht="33" customHeight="1"/>
    <row r="841" s="1" customFormat="1" ht="33" customHeight="1"/>
    <row r="842" s="1" customFormat="1" ht="33" customHeight="1"/>
    <row r="843" s="1" customFormat="1" ht="33" customHeight="1"/>
    <row r="844" s="1" customFormat="1" ht="33" customHeight="1"/>
    <row r="845" s="1" customFormat="1" ht="33" customHeight="1"/>
    <row r="846" s="1" customFormat="1" ht="33" customHeight="1"/>
    <row r="847" s="1" customFormat="1" ht="33" customHeight="1"/>
    <row r="848" s="1" customFormat="1" ht="33" customHeight="1"/>
    <row r="849" s="1" customFormat="1" ht="33" customHeight="1"/>
    <row r="850" s="1" customFormat="1" ht="33" customHeight="1"/>
    <row r="851" s="1" customFormat="1" ht="33" customHeight="1"/>
    <row r="852" s="1" customFormat="1" ht="33" customHeight="1"/>
    <row r="853" s="1" customFormat="1" ht="33" customHeight="1"/>
    <row r="854" s="1" customFormat="1" ht="33" customHeight="1"/>
    <row r="855" s="1" customFormat="1" ht="33" customHeight="1"/>
    <row r="856" s="1" customFormat="1" ht="33" customHeight="1"/>
    <row r="857" s="1" customFormat="1" ht="33" customHeight="1"/>
    <row r="858" s="1" customFormat="1" ht="33" customHeight="1"/>
    <row r="859" s="1" customFormat="1" ht="33" customHeight="1"/>
    <row r="860" s="1" customFormat="1" ht="33" customHeight="1"/>
    <row r="861" s="1" customFormat="1" ht="33" customHeight="1"/>
    <row r="862" s="1" customFormat="1" ht="33" customHeight="1"/>
    <row r="863" s="1" customFormat="1" ht="33" customHeight="1"/>
    <row r="864" s="1" customFormat="1" ht="33" customHeight="1"/>
    <row r="865" s="1" customFormat="1" ht="33" customHeight="1"/>
    <row r="866" s="1" customFormat="1" ht="33" customHeight="1"/>
    <row r="867" s="1" customFormat="1" ht="33" customHeight="1"/>
    <row r="868" s="1" customFormat="1" ht="33" customHeight="1"/>
    <row r="869" s="1" customFormat="1" ht="33" customHeight="1"/>
    <row r="870" s="1" customFormat="1" ht="33" customHeight="1"/>
    <row r="871" s="1" customFormat="1" ht="33" customHeight="1"/>
    <row r="872" s="1" customFormat="1" ht="33" customHeight="1"/>
    <row r="873" s="1" customFormat="1" ht="33" customHeight="1"/>
    <row r="874" s="1" customFormat="1" ht="33" customHeight="1"/>
    <row r="875" s="1" customFormat="1" ht="33" customHeight="1"/>
    <row r="876" s="1" customFormat="1" ht="33" customHeight="1"/>
    <row r="877" s="1" customFormat="1" ht="33" customHeight="1"/>
    <row r="878" s="1" customFormat="1" ht="33" customHeight="1"/>
    <row r="879" s="1" customFormat="1" ht="33" customHeight="1"/>
    <row r="880" s="1" customFormat="1" ht="33" customHeight="1"/>
    <row r="881" s="1" customFormat="1" ht="33" customHeight="1"/>
    <row r="882" s="1" customFormat="1" ht="33" customHeight="1"/>
    <row r="883" s="1" customFormat="1" ht="33" customHeight="1"/>
    <row r="884" s="1" customFormat="1" ht="33" customHeight="1"/>
    <row r="885" s="1" customFormat="1" ht="33" customHeight="1"/>
    <row r="886" s="1" customFormat="1" ht="33" customHeight="1"/>
    <row r="887" s="1" customFormat="1" ht="33" customHeight="1"/>
    <row r="888" s="1" customFormat="1" ht="33" customHeight="1"/>
    <row r="889" s="1" customFormat="1" ht="33" customHeight="1"/>
    <row r="890" s="1" customFormat="1" ht="33" customHeight="1"/>
    <row r="891" s="1" customFormat="1" ht="33" customHeight="1"/>
    <row r="892" s="1" customFormat="1" ht="33" customHeight="1"/>
    <row r="893" s="1" customFormat="1" ht="33" customHeight="1"/>
    <row r="894" s="1" customFormat="1" ht="33" customHeight="1"/>
    <row r="895" s="1" customFormat="1" ht="33" customHeight="1"/>
    <row r="896" s="1" customFormat="1" ht="33" customHeight="1"/>
    <row r="897" s="1" customFormat="1" ht="33" customHeight="1"/>
    <row r="898" s="1" customFormat="1" ht="33" customHeight="1"/>
    <row r="899" s="1" customFormat="1" ht="33" customHeight="1"/>
    <row r="900" s="1" customFormat="1" ht="33" customHeight="1"/>
    <row r="901" s="1" customFormat="1" ht="33" customHeight="1"/>
    <row r="902" s="1" customFormat="1" ht="33" customHeight="1"/>
    <row r="903" s="1" customFormat="1" ht="33" customHeight="1"/>
    <row r="904" s="1" customFormat="1" ht="33" customHeight="1"/>
    <row r="905" s="1" customFormat="1" ht="33" customHeight="1"/>
    <row r="906" s="1" customFormat="1" ht="33" customHeight="1"/>
    <row r="907" s="1" customFormat="1" ht="33" customHeight="1"/>
    <row r="908" s="1" customFormat="1" ht="33" customHeight="1"/>
    <row r="909" s="1" customFormat="1" ht="33" customHeight="1"/>
    <row r="910" s="1" customFormat="1" ht="33" customHeight="1"/>
    <row r="911" s="1" customFormat="1" ht="33" customHeight="1"/>
    <row r="912" s="1" customFormat="1" ht="33" customHeight="1"/>
    <row r="913" s="1" customFormat="1" ht="33" customHeight="1"/>
    <row r="914" s="1" customFormat="1" ht="33" customHeight="1"/>
    <row r="915" s="1" customFormat="1" ht="33" customHeight="1"/>
    <row r="916" s="1" customFormat="1" ht="33" customHeight="1"/>
    <row r="917" s="1" customFormat="1" ht="33" customHeight="1"/>
    <row r="918" s="1" customFormat="1" ht="33" customHeight="1"/>
    <row r="919" s="1" customFormat="1" ht="33" customHeight="1"/>
    <row r="920" s="1" customFormat="1" ht="33" customHeight="1"/>
    <row r="921" s="1" customFormat="1" ht="33" customHeight="1"/>
    <row r="922" s="1" customFormat="1" ht="33" customHeight="1"/>
    <row r="923" s="1" customFormat="1" ht="33" customHeight="1"/>
    <row r="924" s="1" customFormat="1" ht="33" customHeight="1"/>
    <row r="925" s="1" customFormat="1" ht="33" customHeight="1"/>
    <row r="926" s="1" customFormat="1" ht="33" customHeight="1"/>
    <row r="927" s="1" customFormat="1" ht="33" customHeight="1"/>
    <row r="928" s="1" customFormat="1" ht="33" customHeight="1"/>
    <row r="929" s="1" customFormat="1" ht="33" customHeight="1"/>
    <row r="930" s="1" customFormat="1" ht="33" customHeight="1"/>
    <row r="931" s="1" customFormat="1" ht="33" customHeight="1"/>
    <row r="932" s="1" customFormat="1" ht="33" customHeight="1"/>
    <row r="933" s="1" customFormat="1" ht="33" customHeight="1"/>
    <row r="934" s="1" customFormat="1" ht="33" customHeight="1"/>
    <row r="935" s="1" customFormat="1" ht="33" customHeight="1"/>
    <row r="936" s="1" customFormat="1" ht="33" customHeight="1"/>
    <row r="937" s="1" customFormat="1" ht="33" customHeight="1"/>
    <row r="938" s="1" customFormat="1" ht="33" customHeight="1"/>
    <row r="939" s="1" customFormat="1" ht="33" customHeight="1"/>
    <row r="940" s="1" customFormat="1" ht="33" customHeight="1"/>
    <row r="941" s="1" customFormat="1" ht="33" customHeight="1"/>
    <row r="942" s="1" customFormat="1" ht="33" customHeight="1"/>
    <row r="943" s="1" customFormat="1" ht="33" customHeight="1"/>
    <row r="944" s="1" customFormat="1" ht="33" customHeight="1"/>
    <row r="945" spans="20:23" s="1" customFormat="1" ht="33" customHeight="1"/>
    <row r="946" spans="20:23" s="1" customFormat="1" ht="33" customHeight="1">
      <c r="T946" s="2"/>
      <c r="U946" s="2"/>
      <c r="V946" s="2"/>
      <c r="W946" s="2"/>
    </row>
  </sheetData>
  <sheetProtection algorithmName="SHA-512" hashValue="LdHSSEhFgf1fQvTLQMBkjZYRpNRGC8Y1bgC9SaBymWXoMHppQiupSGYg+mQqVYfYYCjKYZZG+WSWZHTnU3hJFw==" saltValue="A/EpOCU1mVZV6lfqrvVTWg==" spinCount="100000" sheet="1" formatCells="0" formatColumns="0" formatRows="0" insertColumns="0" insertRows="0" insertHyperlinks="0" deleteColumns="0" deleteRows="0"/>
  <mergeCells count="194">
    <mergeCell ref="B33:I33"/>
    <mergeCell ref="J33:Q33"/>
    <mergeCell ref="R33:Y33"/>
    <mergeCell ref="Z33:AG33"/>
    <mergeCell ref="R34:S35"/>
    <mergeCell ref="Z34:AA35"/>
    <mergeCell ref="V35:W35"/>
    <mergeCell ref="X35:Y35"/>
    <mergeCell ref="AD35:AE35"/>
    <mergeCell ref="AF35:AG35"/>
    <mergeCell ref="B34:C35"/>
    <mergeCell ref="J34:K35"/>
    <mergeCell ref="F35:G35"/>
    <mergeCell ref="H35:I35"/>
    <mergeCell ref="N35:O35"/>
    <mergeCell ref="P35:Q35"/>
    <mergeCell ref="AB34:AG34"/>
    <mergeCell ref="AB35:AC35"/>
    <mergeCell ref="D34:I34"/>
    <mergeCell ref="D35:E35"/>
    <mergeCell ref="L34:Q34"/>
    <mergeCell ref="L35:M35"/>
    <mergeCell ref="T34:Y34"/>
    <mergeCell ref="T35:U35"/>
    <mergeCell ref="B20:I20"/>
    <mergeCell ref="J20:Q20"/>
    <mergeCell ref="R20:Y20"/>
    <mergeCell ref="Z20:AG20"/>
    <mergeCell ref="R21:S22"/>
    <mergeCell ref="Z21:AA22"/>
    <mergeCell ref="V22:W22"/>
    <mergeCell ref="X22:Y22"/>
    <mergeCell ref="AD22:AE22"/>
    <mergeCell ref="AF22:AG22"/>
    <mergeCell ref="B21:C22"/>
    <mergeCell ref="J21:K22"/>
    <mergeCell ref="F22:G22"/>
    <mergeCell ref="H22:I22"/>
    <mergeCell ref="N22:O22"/>
    <mergeCell ref="P22:Q22"/>
    <mergeCell ref="D21:I21"/>
    <mergeCell ref="D22:E22"/>
    <mergeCell ref="L21:Q21"/>
    <mergeCell ref="L22:M22"/>
    <mergeCell ref="T21:Y21"/>
    <mergeCell ref="T22:U22"/>
    <mergeCell ref="AB21:AG21"/>
    <mergeCell ref="AB22:AC22"/>
    <mergeCell ref="AF17:AG17"/>
    <mergeCell ref="Z18:AA18"/>
    <mergeCell ref="AB18:AC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Z16:AA16"/>
    <mergeCell ref="AB16:AC16"/>
    <mergeCell ref="AD16:AE16"/>
    <mergeCell ref="B16:C16"/>
    <mergeCell ref="D16:E16"/>
    <mergeCell ref="F16:G16"/>
    <mergeCell ref="H16:I16"/>
    <mergeCell ref="J16:K16"/>
    <mergeCell ref="L16:M16"/>
    <mergeCell ref="Z17:AA17"/>
    <mergeCell ref="AB17:AC17"/>
    <mergeCell ref="AD17:AE17"/>
    <mergeCell ref="AF16:AG16"/>
    <mergeCell ref="N16:O16"/>
    <mergeCell ref="P16:Q16"/>
    <mergeCell ref="R16:S16"/>
    <mergeCell ref="T16:U16"/>
    <mergeCell ref="V16:W16"/>
    <mergeCell ref="X16:Y16"/>
    <mergeCell ref="Z15:AA15"/>
    <mergeCell ref="AB15:AC15"/>
    <mergeCell ref="AD15:AE15"/>
    <mergeCell ref="AF15:AG15"/>
    <mergeCell ref="N15:O15"/>
    <mergeCell ref="P15:Q15"/>
    <mergeCell ref="R15:S15"/>
    <mergeCell ref="T15:U15"/>
    <mergeCell ref="V15:W15"/>
    <mergeCell ref="X15:Y15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AB13:AC13"/>
    <mergeCell ref="AD13:AE13"/>
    <mergeCell ref="AF13:AG13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Z14:AA14"/>
    <mergeCell ref="AB14:AC14"/>
    <mergeCell ref="AD14:AE14"/>
    <mergeCell ref="AF14:AG14"/>
    <mergeCell ref="T14:U14"/>
    <mergeCell ref="V14:W14"/>
    <mergeCell ref="X14:Y14"/>
    <mergeCell ref="V12:W12"/>
    <mergeCell ref="X12:Y12"/>
    <mergeCell ref="B12:C12"/>
    <mergeCell ref="D12:E12"/>
    <mergeCell ref="F12:G12"/>
    <mergeCell ref="H12:I12"/>
    <mergeCell ref="J12:K12"/>
    <mergeCell ref="L12:M12"/>
    <mergeCell ref="Z13:AA13"/>
    <mergeCell ref="B9:C10"/>
    <mergeCell ref="J9:K10"/>
    <mergeCell ref="F10:G10"/>
    <mergeCell ref="H10:I10"/>
    <mergeCell ref="N10:O10"/>
    <mergeCell ref="P10:Q10"/>
    <mergeCell ref="AB9:AG9"/>
    <mergeCell ref="AB10:AC10"/>
    <mergeCell ref="D9:I9"/>
    <mergeCell ref="D10:E10"/>
    <mergeCell ref="L9:Q9"/>
    <mergeCell ref="L10:M10"/>
    <mergeCell ref="T9:Y9"/>
    <mergeCell ref="T10:U10"/>
    <mergeCell ref="A8:A10"/>
    <mergeCell ref="B23:I23"/>
    <mergeCell ref="J23:Q23"/>
    <mergeCell ref="R23:Y23"/>
    <mergeCell ref="Z23:AG23"/>
    <mergeCell ref="A20:A22"/>
    <mergeCell ref="A23:A24"/>
    <mergeCell ref="A1:AH1"/>
    <mergeCell ref="A2:AH2"/>
    <mergeCell ref="A3:AH3"/>
    <mergeCell ref="A4:AH4"/>
    <mergeCell ref="A5:AH5"/>
    <mergeCell ref="A6:AH6"/>
    <mergeCell ref="A7:AF7"/>
    <mergeCell ref="B8:I8"/>
    <mergeCell ref="J8:Q8"/>
    <mergeCell ref="R8:Y8"/>
    <mergeCell ref="Z8:AG8"/>
    <mergeCell ref="R9:S10"/>
    <mergeCell ref="Z9:AA10"/>
    <mergeCell ref="V10:W10"/>
    <mergeCell ref="X10:Y10"/>
    <mergeCell ref="AD10:AE10"/>
    <mergeCell ref="AF10:AG10"/>
    <mergeCell ref="B36:I36"/>
    <mergeCell ref="J36:Q36"/>
    <mergeCell ref="R36:Y36"/>
    <mergeCell ref="Z36:AG36"/>
    <mergeCell ref="A33:A35"/>
    <mergeCell ref="A36:A37"/>
    <mergeCell ref="B11:I11"/>
    <mergeCell ref="J11:Q11"/>
    <mergeCell ref="R11:Y11"/>
    <mergeCell ref="Z11:AG11"/>
    <mergeCell ref="Z12:AA12"/>
    <mergeCell ref="AB12:AC12"/>
    <mergeCell ref="AD12:AE12"/>
    <mergeCell ref="AF12:AG12"/>
    <mergeCell ref="B13:C13"/>
    <mergeCell ref="D13:E13"/>
    <mergeCell ref="F13:G13"/>
    <mergeCell ref="H13:I13"/>
    <mergeCell ref="J13:K13"/>
    <mergeCell ref="L13:M13"/>
    <mergeCell ref="N12:O12"/>
    <mergeCell ref="P12:Q12"/>
    <mergeCell ref="R12:S12"/>
    <mergeCell ref="T12:U12"/>
  </mergeCells>
  <pageMargins left="0.22" right="0.15748031496062992" top="0.41" bottom="0.15748031496062992" header="0.17" footer="0.15748031496062992"/>
  <pageSetup paperSize="9" scale="22" orientation="landscape" r:id="rId1"/>
  <headerFooter alignWithMargins="0"/>
  <ignoredErrors>
    <ignoredError sqref="Z25:AG29 Z38:AG4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3"/>
  <sheetViews>
    <sheetView showGridLines="0" zoomScale="30" zoomScaleNormal="30" zoomScaleSheetLayoutView="40" zoomScalePageLayoutView="20" workbookViewId="0">
      <selection sqref="A1:I1"/>
    </sheetView>
  </sheetViews>
  <sheetFormatPr defaultColWidth="2.33203125" defaultRowHeight="33" customHeight="1"/>
  <cols>
    <col min="1" max="1" width="25.21875" style="2" customWidth="1"/>
    <col min="2" max="2" width="35.77734375" style="2" customWidth="1"/>
    <col min="3" max="3" width="35.77734375" style="3" customWidth="1"/>
    <col min="4" max="9" width="35.77734375" style="2" customWidth="1"/>
    <col min="10" max="11" width="18.88671875" style="2" customWidth="1"/>
    <col min="12" max="18" width="25.33203125" style="2" customWidth="1"/>
    <col min="19" max="16384" width="2.33203125" style="2"/>
  </cols>
  <sheetData>
    <row r="1" spans="1:11" ht="33" customHeight="1">
      <c r="A1" s="205" t="s">
        <v>9</v>
      </c>
      <c r="B1" s="205"/>
      <c r="C1" s="205"/>
      <c r="D1" s="205"/>
      <c r="E1" s="205"/>
      <c r="F1" s="205"/>
      <c r="G1" s="205"/>
      <c r="H1" s="205"/>
      <c r="I1" s="205"/>
      <c r="J1" s="98"/>
      <c r="K1" s="34"/>
    </row>
    <row r="2" spans="1:11" ht="33" customHeight="1">
      <c r="A2" s="206" t="s">
        <v>10</v>
      </c>
      <c r="B2" s="206"/>
      <c r="C2" s="206"/>
      <c r="D2" s="206"/>
      <c r="E2" s="206"/>
      <c r="F2" s="206"/>
      <c r="G2" s="206"/>
      <c r="H2" s="206"/>
      <c r="I2" s="206"/>
      <c r="J2" s="35"/>
      <c r="K2" s="35"/>
    </row>
    <row r="3" spans="1:11" ht="69" customHeight="1">
      <c r="A3" s="207" t="s">
        <v>75</v>
      </c>
      <c r="B3" s="207"/>
      <c r="C3" s="207"/>
      <c r="D3" s="207"/>
      <c r="E3" s="207"/>
      <c r="F3" s="207"/>
      <c r="G3" s="207"/>
      <c r="H3" s="207"/>
      <c r="I3" s="207"/>
      <c r="J3" s="99"/>
      <c r="K3" s="36"/>
    </row>
    <row r="4" spans="1:11" s="1" customFormat="1" ht="54.6" customHeight="1">
      <c r="A4" s="208" t="str">
        <f>'Havi_támogatottak, futamidő'!A4:AH4</f>
        <v>…………………………………………....Hitelintézet</v>
      </c>
      <c r="B4" s="208"/>
      <c r="C4" s="208"/>
      <c r="D4" s="208"/>
      <c r="E4" s="208"/>
      <c r="F4" s="208"/>
      <c r="G4" s="208"/>
      <c r="H4" s="208"/>
      <c r="I4" s="208"/>
      <c r="J4" s="100"/>
      <c r="K4" s="37"/>
    </row>
    <row r="5" spans="1:11" s="1" customFormat="1" ht="48" customHeight="1">
      <c r="A5" s="209" t="str">
        <f>'Havi_támogatottak, futamidő'!A5:AH5</f>
        <v>20…. ………………….. (év.hónap)</v>
      </c>
      <c r="B5" s="209"/>
      <c r="C5" s="209"/>
      <c r="D5" s="209"/>
      <c r="E5" s="209"/>
      <c r="F5" s="209"/>
      <c r="G5" s="209"/>
      <c r="H5" s="209"/>
      <c r="I5" s="209"/>
      <c r="J5" s="101"/>
      <c r="K5" s="38"/>
    </row>
    <row r="6" spans="1:11" s="1" customFormat="1" ht="23.25" customHeight="1">
      <c r="A6" s="210" t="s">
        <v>2</v>
      </c>
      <c r="B6" s="210"/>
      <c r="C6" s="210"/>
      <c r="D6" s="210"/>
      <c r="E6" s="210"/>
      <c r="F6" s="210"/>
      <c r="G6" s="210"/>
      <c r="H6" s="210"/>
      <c r="I6" s="210"/>
      <c r="J6" s="102"/>
      <c r="K6" s="39"/>
    </row>
    <row r="7" spans="1:11" s="4" customFormat="1" ht="72.599999999999994" customHeight="1">
      <c r="A7" s="169"/>
      <c r="B7" s="169"/>
      <c r="C7" s="169"/>
      <c r="D7" s="169"/>
      <c r="E7" s="169"/>
      <c r="F7" s="169"/>
      <c r="G7" s="169"/>
      <c r="H7" s="169"/>
      <c r="I7" s="169"/>
    </row>
    <row r="8" spans="1:11" s="11" customFormat="1" ht="49.95" customHeight="1" thickBot="1">
      <c r="A8" s="95"/>
      <c r="B8" s="96"/>
      <c r="C8" s="96"/>
      <c r="D8" s="96"/>
      <c r="E8" s="96"/>
      <c r="F8" s="96"/>
      <c r="G8" s="96"/>
      <c r="H8" s="140"/>
      <c r="I8" s="140"/>
    </row>
    <row r="9" spans="1:11" s="1" customFormat="1" ht="100.05" customHeight="1" thickBot="1">
      <c r="A9" s="144" t="s">
        <v>11</v>
      </c>
      <c r="B9" s="216" t="s">
        <v>87</v>
      </c>
      <c r="C9" s="218"/>
      <c r="D9" s="216" t="s">
        <v>88</v>
      </c>
      <c r="E9" s="218"/>
      <c r="F9" s="258" t="s">
        <v>89</v>
      </c>
      <c r="G9" s="260"/>
      <c r="H9" s="221" t="s">
        <v>1</v>
      </c>
      <c r="I9" s="223"/>
    </row>
    <row r="10" spans="1:11" s="1" customFormat="1" ht="100.05" customHeight="1" thickBot="1">
      <c r="A10" s="144" t="s">
        <v>93</v>
      </c>
      <c r="B10" s="145" t="s">
        <v>12</v>
      </c>
      <c r="C10" s="146" t="s">
        <v>13</v>
      </c>
      <c r="D10" s="145" t="s">
        <v>12</v>
      </c>
      <c r="E10" s="146" t="s">
        <v>13</v>
      </c>
      <c r="F10" s="145" t="s">
        <v>12</v>
      </c>
      <c r="G10" s="146" t="s">
        <v>13</v>
      </c>
      <c r="H10" s="145" t="s">
        <v>12</v>
      </c>
      <c r="I10" s="170" t="s">
        <v>13</v>
      </c>
    </row>
    <row r="11" spans="1:11" s="8" customFormat="1" ht="60" customHeight="1" thickBot="1">
      <c r="A11" s="144" t="s">
        <v>14</v>
      </c>
      <c r="B11" s="178" t="s">
        <v>92</v>
      </c>
      <c r="C11" s="179"/>
      <c r="D11" s="178" t="s">
        <v>92</v>
      </c>
      <c r="E11" s="179"/>
      <c r="F11" s="178" t="s">
        <v>92</v>
      </c>
      <c r="G11" s="179"/>
      <c r="H11" s="178" t="s">
        <v>92</v>
      </c>
      <c r="I11" s="180"/>
    </row>
    <row r="12" spans="1:11" s="1" customFormat="1" ht="45" customHeight="1">
      <c r="A12" s="40" t="s">
        <v>30</v>
      </c>
      <c r="B12" s="143">
        <v>0</v>
      </c>
      <c r="C12" s="45">
        <v>0</v>
      </c>
      <c r="D12" s="43">
        <v>0</v>
      </c>
      <c r="E12" s="45">
        <v>0</v>
      </c>
      <c r="F12" s="43">
        <v>0</v>
      </c>
      <c r="G12" s="45">
        <v>0</v>
      </c>
      <c r="H12" s="69">
        <f t="shared" ref="H12:H22" si="0">B12+D12+F12</f>
        <v>0</v>
      </c>
      <c r="I12" s="171">
        <f t="shared" ref="I12:I22" si="1">C12+E12+G12</f>
        <v>0</v>
      </c>
    </row>
    <row r="13" spans="1:11" s="1" customFormat="1" ht="45" customHeight="1">
      <c r="A13" s="41" t="s">
        <v>29</v>
      </c>
      <c r="B13" s="142">
        <v>0</v>
      </c>
      <c r="C13" s="49">
        <v>0</v>
      </c>
      <c r="D13" s="47">
        <v>0</v>
      </c>
      <c r="E13" s="49">
        <v>0</v>
      </c>
      <c r="F13" s="47">
        <v>0</v>
      </c>
      <c r="G13" s="49">
        <v>0</v>
      </c>
      <c r="H13" s="73">
        <f t="shared" si="0"/>
        <v>0</v>
      </c>
      <c r="I13" s="172">
        <f t="shared" si="1"/>
        <v>0</v>
      </c>
    </row>
    <row r="14" spans="1:11" s="1" customFormat="1" ht="45" customHeight="1">
      <c r="A14" s="42" t="s">
        <v>22</v>
      </c>
      <c r="B14" s="142">
        <v>0</v>
      </c>
      <c r="C14" s="53">
        <v>0</v>
      </c>
      <c r="D14" s="51">
        <v>0</v>
      </c>
      <c r="E14" s="53">
        <v>0</v>
      </c>
      <c r="F14" s="51">
        <v>0</v>
      </c>
      <c r="G14" s="53">
        <v>0</v>
      </c>
      <c r="H14" s="77">
        <f t="shared" si="0"/>
        <v>0</v>
      </c>
      <c r="I14" s="173">
        <f t="shared" si="1"/>
        <v>0</v>
      </c>
    </row>
    <row r="15" spans="1:11" s="1" customFormat="1" ht="45" customHeight="1">
      <c r="A15" s="42" t="s">
        <v>23</v>
      </c>
      <c r="B15" s="142">
        <v>0</v>
      </c>
      <c r="C15" s="53">
        <v>0</v>
      </c>
      <c r="D15" s="51">
        <v>0</v>
      </c>
      <c r="E15" s="53">
        <v>0</v>
      </c>
      <c r="F15" s="51">
        <v>0</v>
      </c>
      <c r="G15" s="53">
        <v>0</v>
      </c>
      <c r="H15" s="77">
        <f t="shared" si="0"/>
        <v>0</v>
      </c>
      <c r="I15" s="173">
        <f t="shared" si="1"/>
        <v>0</v>
      </c>
    </row>
    <row r="16" spans="1:11" s="1" customFormat="1" ht="45" customHeight="1">
      <c r="A16" s="42" t="s">
        <v>24</v>
      </c>
      <c r="B16" s="142">
        <v>0</v>
      </c>
      <c r="C16" s="53">
        <v>0</v>
      </c>
      <c r="D16" s="51">
        <v>0</v>
      </c>
      <c r="E16" s="53">
        <v>0</v>
      </c>
      <c r="F16" s="51">
        <v>0</v>
      </c>
      <c r="G16" s="53">
        <v>0</v>
      </c>
      <c r="H16" s="77">
        <f t="shared" si="0"/>
        <v>0</v>
      </c>
      <c r="I16" s="173">
        <f t="shared" si="1"/>
        <v>0</v>
      </c>
    </row>
    <row r="17" spans="1:11" s="1" customFormat="1" ht="45" customHeight="1">
      <c r="A17" s="41" t="s">
        <v>25</v>
      </c>
      <c r="B17" s="142">
        <v>0</v>
      </c>
      <c r="C17" s="53">
        <v>0</v>
      </c>
      <c r="D17" s="51">
        <v>0</v>
      </c>
      <c r="E17" s="53">
        <v>0</v>
      </c>
      <c r="F17" s="51">
        <v>0</v>
      </c>
      <c r="G17" s="53">
        <v>0</v>
      </c>
      <c r="H17" s="77">
        <f t="shared" si="0"/>
        <v>0</v>
      </c>
      <c r="I17" s="173">
        <f t="shared" si="1"/>
        <v>0</v>
      </c>
    </row>
    <row r="18" spans="1:11" s="1" customFormat="1" ht="45" customHeight="1">
      <c r="A18" s="42" t="s">
        <v>28</v>
      </c>
      <c r="B18" s="142">
        <v>0</v>
      </c>
      <c r="C18" s="53">
        <v>0</v>
      </c>
      <c r="D18" s="51">
        <v>0</v>
      </c>
      <c r="E18" s="53">
        <v>0</v>
      </c>
      <c r="F18" s="51">
        <v>0</v>
      </c>
      <c r="G18" s="53">
        <v>0</v>
      </c>
      <c r="H18" s="77">
        <f t="shared" si="0"/>
        <v>0</v>
      </c>
      <c r="I18" s="173">
        <f t="shared" si="1"/>
        <v>0</v>
      </c>
    </row>
    <row r="19" spans="1:11" s="1" customFormat="1" ht="45" customHeight="1">
      <c r="A19" s="42" t="s">
        <v>26</v>
      </c>
      <c r="B19" s="142">
        <v>0</v>
      </c>
      <c r="C19" s="53">
        <v>0</v>
      </c>
      <c r="D19" s="51">
        <v>0</v>
      </c>
      <c r="E19" s="53">
        <v>0</v>
      </c>
      <c r="F19" s="51">
        <v>0</v>
      </c>
      <c r="G19" s="53">
        <v>0</v>
      </c>
      <c r="H19" s="77">
        <f t="shared" si="0"/>
        <v>0</v>
      </c>
      <c r="I19" s="173">
        <f t="shared" si="1"/>
        <v>0</v>
      </c>
    </row>
    <row r="20" spans="1:11" s="1" customFormat="1" ht="45" customHeight="1">
      <c r="A20" s="42" t="s">
        <v>27</v>
      </c>
      <c r="B20" s="142">
        <v>0</v>
      </c>
      <c r="C20" s="53">
        <v>0</v>
      </c>
      <c r="D20" s="51">
        <v>0</v>
      </c>
      <c r="E20" s="53">
        <v>0</v>
      </c>
      <c r="F20" s="51">
        <v>0</v>
      </c>
      <c r="G20" s="53">
        <v>0</v>
      </c>
      <c r="H20" s="77">
        <f t="shared" si="0"/>
        <v>0</v>
      </c>
      <c r="I20" s="173">
        <f t="shared" si="1"/>
        <v>0</v>
      </c>
    </row>
    <row r="21" spans="1:11" s="1" customFormat="1" ht="45" customHeight="1">
      <c r="A21" s="42" t="s">
        <v>31</v>
      </c>
      <c r="B21" s="142">
        <v>0</v>
      </c>
      <c r="C21" s="53">
        <v>0</v>
      </c>
      <c r="D21" s="51">
        <v>0</v>
      </c>
      <c r="E21" s="53">
        <v>0</v>
      </c>
      <c r="F21" s="51">
        <v>0</v>
      </c>
      <c r="G21" s="53">
        <v>0</v>
      </c>
      <c r="H21" s="77">
        <f t="shared" si="0"/>
        <v>0</v>
      </c>
      <c r="I21" s="173">
        <f t="shared" si="1"/>
        <v>0</v>
      </c>
    </row>
    <row r="22" spans="1:11" s="1" customFormat="1" ht="45" customHeight="1" thickBot="1">
      <c r="A22" s="41" t="s">
        <v>32</v>
      </c>
      <c r="B22" s="168">
        <v>0</v>
      </c>
      <c r="C22" s="49">
        <v>0</v>
      </c>
      <c r="D22" s="47">
        <v>0</v>
      </c>
      <c r="E22" s="49">
        <v>0</v>
      </c>
      <c r="F22" s="47">
        <v>0</v>
      </c>
      <c r="G22" s="49">
        <v>0</v>
      </c>
      <c r="H22" s="73">
        <f t="shared" si="0"/>
        <v>0</v>
      </c>
      <c r="I22" s="172">
        <f t="shared" si="1"/>
        <v>0</v>
      </c>
    </row>
    <row r="23" spans="1:11" s="1" customFormat="1" ht="49.95" customHeight="1" thickBot="1">
      <c r="A23" s="55" t="s">
        <v>4</v>
      </c>
      <c r="B23" s="141">
        <f>SUM(B12:B22)</f>
        <v>0</v>
      </c>
      <c r="C23" s="58">
        <f t="shared" ref="C23:G23" si="2">SUM(C12:C22)</f>
        <v>0</v>
      </c>
      <c r="D23" s="56">
        <f t="shared" si="2"/>
        <v>0</v>
      </c>
      <c r="E23" s="58">
        <f t="shared" si="2"/>
        <v>0</v>
      </c>
      <c r="F23" s="56">
        <f t="shared" si="2"/>
        <v>0</v>
      </c>
      <c r="G23" s="58">
        <f t="shared" si="2"/>
        <v>0</v>
      </c>
      <c r="H23" s="59">
        <f>SUM(H12:H22)</f>
        <v>0</v>
      </c>
      <c r="I23" s="174">
        <f>SUM(I12:I22)</f>
        <v>0</v>
      </c>
      <c r="J23" s="138"/>
      <c r="K23" s="139"/>
    </row>
    <row r="24" spans="1:11" s="8" customFormat="1" ht="60" customHeight="1">
      <c r="A24" s="20"/>
      <c r="B24" s="10"/>
      <c r="C24" s="10"/>
      <c r="D24" s="10"/>
      <c r="E24" s="10"/>
      <c r="F24" s="10"/>
      <c r="G24" s="10"/>
      <c r="H24" s="93">
        <f>B23+D23+F23</f>
        <v>0</v>
      </c>
      <c r="I24" s="94">
        <f>C23+E23+G23</f>
        <v>0</v>
      </c>
      <c r="J24" s="18"/>
      <c r="K24" s="19"/>
    </row>
    <row r="25" spans="1:11" s="8" customFormat="1" ht="100.05" customHeight="1" thickBot="1">
      <c r="A25" s="20"/>
      <c r="B25" s="10"/>
      <c r="C25" s="10"/>
      <c r="D25" s="10"/>
      <c r="E25" s="10"/>
      <c r="F25" s="10"/>
      <c r="G25" s="10"/>
      <c r="H25" s="140"/>
      <c r="I25" s="140"/>
      <c r="J25" s="18"/>
      <c r="K25" s="19"/>
    </row>
    <row r="26" spans="1:11" s="1" customFormat="1" ht="100.05" customHeight="1" thickBot="1">
      <c r="A26" s="144" t="s">
        <v>11</v>
      </c>
      <c r="B26" s="216" t="s">
        <v>87</v>
      </c>
      <c r="C26" s="218"/>
      <c r="D26" s="216" t="s">
        <v>90</v>
      </c>
      <c r="E26" s="218"/>
      <c r="F26" s="258" t="s">
        <v>91</v>
      </c>
      <c r="G26" s="260"/>
      <c r="H26" s="221" t="s">
        <v>1</v>
      </c>
      <c r="I26" s="223"/>
    </row>
    <row r="27" spans="1:11" s="1" customFormat="1" ht="100.05" customHeight="1" thickBot="1">
      <c r="A27" s="144" t="s">
        <v>95</v>
      </c>
      <c r="B27" s="145" t="s">
        <v>12</v>
      </c>
      <c r="C27" s="146" t="s">
        <v>13</v>
      </c>
      <c r="D27" s="145" t="s">
        <v>12</v>
      </c>
      <c r="E27" s="146" t="s">
        <v>13</v>
      </c>
      <c r="F27" s="145" t="s">
        <v>12</v>
      </c>
      <c r="G27" s="146" t="s">
        <v>13</v>
      </c>
      <c r="H27" s="145" t="s">
        <v>12</v>
      </c>
      <c r="I27" s="170" t="s">
        <v>13</v>
      </c>
    </row>
    <row r="28" spans="1:11" s="8" customFormat="1" ht="60" customHeight="1" thickBot="1">
      <c r="A28" s="144" t="s">
        <v>21</v>
      </c>
      <c r="B28" s="178" t="s">
        <v>94</v>
      </c>
      <c r="C28" s="179"/>
      <c r="D28" s="178" t="s">
        <v>94</v>
      </c>
      <c r="E28" s="179"/>
      <c r="F28" s="178" t="s">
        <v>94</v>
      </c>
      <c r="G28" s="179"/>
      <c r="H28" s="184" t="s">
        <v>94</v>
      </c>
      <c r="I28" s="186"/>
    </row>
    <row r="29" spans="1:11" s="1" customFormat="1" ht="45" customHeight="1">
      <c r="A29" s="40" t="s">
        <v>30</v>
      </c>
      <c r="B29" s="24">
        <v>0</v>
      </c>
      <c r="C29" s="25">
        <v>0</v>
      </c>
      <c r="D29" s="24">
        <v>0</v>
      </c>
      <c r="E29" s="25">
        <v>0</v>
      </c>
      <c r="F29" s="24">
        <v>0</v>
      </c>
      <c r="G29" s="25">
        <v>0</v>
      </c>
      <c r="H29" s="81">
        <f t="shared" ref="H29:H39" si="3">B29+D29+F29</f>
        <v>0</v>
      </c>
      <c r="I29" s="175">
        <f t="shared" ref="I29:I39" si="4">C29+E29+G29</f>
        <v>0</v>
      </c>
    </row>
    <row r="30" spans="1:11" s="1" customFormat="1" ht="45" customHeight="1">
      <c r="A30" s="41" t="s">
        <v>29</v>
      </c>
      <c r="B30" s="29">
        <v>0</v>
      </c>
      <c r="C30" s="31">
        <v>0</v>
      </c>
      <c r="D30" s="29">
        <v>0</v>
      </c>
      <c r="E30" s="31">
        <v>0</v>
      </c>
      <c r="F30" s="29">
        <v>0</v>
      </c>
      <c r="G30" s="31">
        <v>0</v>
      </c>
      <c r="H30" s="85">
        <f t="shared" si="3"/>
        <v>0</v>
      </c>
      <c r="I30" s="176">
        <f t="shared" si="4"/>
        <v>0</v>
      </c>
    </row>
    <row r="31" spans="1:11" s="1" customFormat="1" ht="45" customHeight="1">
      <c r="A31" s="42" t="s">
        <v>22</v>
      </c>
      <c r="B31" s="9">
        <v>0</v>
      </c>
      <c r="C31" s="6">
        <v>0</v>
      </c>
      <c r="D31" s="9">
        <v>0</v>
      </c>
      <c r="E31" s="6">
        <v>0</v>
      </c>
      <c r="F31" s="9">
        <v>0</v>
      </c>
      <c r="G31" s="6">
        <v>0</v>
      </c>
      <c r="H31" s="89">
        <f t="shared" si="3"/>
        <v>0</v>
      </c>
      <c r="I31" s="177">
        <f t="shared" si="4"/>
        <v>0</v>
      </c>
    </row>
    <row r="32" spans="1:11" s="1" customFormat="1" ht="45" customHeight="1">
      <c r="A32" s="42" t="s">
        <v>23</v>
      </c>
      <c r="B32" s="9">
        <v>0</v>
      </c>
      <c r="C32" s="6">
        <v>0</v>
      </c>
      <c r="D32" s="9">
        <v>0</v>
      </c>
      <c r="E32" s="6">
        <v>0</v>
      </c>
      <c r="F32" s="9">
        <v>0</v>
      </c>
      <c r="G32" s="6">
        <v>0</v>
      </c>
      <c r="H32" s="89">
        <f t="shared" si="3"/>
        <v>0</v>
      </c>
      <c r="I32" s="177">
        <f t="shared" si="4"/>
        <v>0</v>
      </c>
    </row>
    <row r="33" spans="1:11" s="1" customFormat="1" ht="45" customHeight="1">
      <c r="A33" s="42" t="s">
        <v>24</v>
      </c>
      <c r="B33" s="9">
        <v>0</v>
      </c>
      <c r="C33" s="6">
        <v>0</v>
      </c>
      <c r="D33" s="9">
        <v>0</v>
      </c>
      <c r="E33" s="6">
        <v>0</v>
      </c>
      <c r="F33" s="9">
        <v>0</v>
      </c>
      <c r="G33" s="6">
        <v>0</v>
      </c>
      <c r="H33" s="89">
        <f t="shared" si="3"/>
        <v>0</v>
      </c>
      <c r="I33" s="177">
        <f t="shared" si="4"/>
        <v>0</v>
      </c>
    </row>
    <row r="34" spans="1:11" s="1" customFormat="1" ht="45" customHeight="1">
      <c r="A34" s="41" t="s">
        <v>25</v>
      </c>
      <c r="B34" s="9">
        <v>0</v>
      </c>
      <c r="C34" s="6">
        <v>0</v>
      </c>
      <c r="D34" s="9">
        <v>0</v>
      </c>
      <c r="E34" s="6">
        <v>0</v>
      </c>
      <c r="F34" s="9">
        <v>0</v>
      </c>
      <c r="G34" s="6">
        <v>0</v>
      </c>
      <c r="H34" s="89">
        <f t="shared" si="3"/>
        <v>0</v>
      </c>
      <c r="I34" s="177">
        <f t="shared" si="4"/>
        <v>0</v>
      </c>
    </row>
    <row r="35" spans="1:11" s="1" customFormat="1" ht="45" customHeight="1">
      <c r="A35" s="42" t="s">
        <v>28</v>
      </c>
      <c r="B35" s="9">
        <v>0</v>
      </c>
      <c r="C35" s="6">
        <v>0</v>
      </c>
      <c r="D35" s="9">
        <v>0</v>
      </c>
      <c r="E35" s="6">
        <v>0</v>
      </c>
      <c r="F35" s="9">
        <v>0</v>
      </c>
      <c r="G35" s="6">
        <v>0</v>
      </c>
      <c r="H35" s="89">
        <f t="shared" si="3"/>
        <v>0</v>
      </c>
      <c r="I35" s="177">
        <f t="shared" si="4"/>
        <v>0</v>
      </c>
    </row>
    <row r="36" spans="1:11" s="1" customFormat="1" ht="45" customHeight="1">
      <c r="A36" s="42" t="s">
        <v>26</v>
      </c>
      <c r="B36" s="9">
        <v>0</v>
      </c>
      <c r="C36" s="6">
        <v>0</v>
      </c>
      <c r="D36" s="9">
        <v>0</v>
      </c>
      <c r="E36" s="6">
        <v>0</v>
      </c>
      <c r="F36" s="9">
        <v>0</v>
      </c>
      <c r="G36" s="6">
        <v>0</v>
      </c>
      <c r="H36" s="89">
        <f t="shared" si="3"/>
        <v>0</v>
      </c>
      <c r="I36" s="177">
        <f t="shared" si="4"/>
        <v>0</v>
      </c>
    </row>
    <row r="37" spans="1:11" s="1" customFormat="1" ht="45" customHeight="1">
      <c r="A37" s="42" t="s">
        <v>27</v>
      </c>
      <c r="B37" s="9">
        <v>0</v>
      </c>
      <c r="C37" s="6">
        <v>0</v>
      </c>
      <c r="D37" s="9">
        <v>0</v>
      </c>
      <c r="E37" s="6">
        <v>0</v>
      </c>
      <c r="F37" s="9">
        <v>0</v>
      </c>
      <c r="G37" s="6">
        <v>0</v>
      </c>
      <c r="H37" s="89">
        <f t="shared" si="3"/>
        <v>0</v>
      </c>
      <c r="I37" s="177">
        <f t="shared" si="4"/>
        <v>0</v>
      </c>
    </row>
    <row r="38" spans="1:11" s="1" customFormat="1" ht="45" customHeight="1">
      <c r="A38" s="42" t="s">
        <v>31</v>
      </c>
      <c r="B38" s="9">
        <v>0</v>
      </c>
      <c r="C38" s="6">
        <v>0</v>
      </c>
      <c r="D38" s="9">
        <v>0</v>
      </c>
      <c r="E38" s="6">
        <v>0</v>
      </c>
      <c r="F38" s="9">
        <v>0</v>
      </c>
      <c r="G38" s="6">
        <v>0</v>
      </c>
      <c r="H38" s="89">
        <f t="shared" si="3"/>
        <v>0</v>
      </c>
      <c r="I38" s="177">
        <f t="shared" si="4"/>
        <v>0</v>
      </c>
    </row>
    <row r="39" spans="1:11" s="1" customFormat="1" ht="45" customHeight="1" thickBot="1">
      <c r="A39" s="41" t="s">
        <v>32</v>
      </c>
      <c r="B39" s="29">
        <v>0</v>
      </c>
      <c r="C39" s="31">
        <v>0</v>
      </c>
      <c r="D39" s="29">
        <v>0</v>
      </c>
      <c r="E39" s="31">
        <v>0</v>
      </c>
      <c r="F39" s="29">
        <v>0</v>
      </c>
      <c r="G39" s="31">
        <v>0</v>
      </c>
      <c r="H39" s="85">
        <f t="shared" si="3"/>
        <v>0</v>
      </c>
      <c r="I39" s="176">
        <f t="shared" si="4"/>
        <v>0</v>
      </c>
    </row>
    <row r="40" spans="1:11" s="1" customFormat="1" ht="49.95" customHeight="1" thickBot="1">
      <c r="A40" s="55" t="s">
        <v>4</v>
      </c>
      <c r="B40" s="56">
        <f>SUM(B29:B39)</f>
        <v>0</v>
      </c>
      <c r="C40" s="58">
        <f t="shared" ref="C40:I40" si="5">SUM(C29:C39)</f>
        <v>0</v>
      </c>
      <c r="D40" s="56">
        <f t="shared" si="5"/>
        <v>0</v>
      </c>
      <c r="E40" s="58">
        <f t="shared" si="5"/>
        <v>0</v>
      </c>
      <c r="F40" s="56">
        <f t="shared" si="5"/>
        <v>0</v>
      </c>
      <c r="G40" s="58">
        <f t="shared" si="5"/>
        <v>0</v>
      </c>
      <c r="H40" s="59">
        <f>SUM(H29:H39)</f>
        <v>0</v>
      </c>
      <c r="I40" s="174">
        <f t="shared" si="5"/>
        <v>0</v>
      </c>
      <c r="J40" s="138"/>
      <c r="K40" s="139"/>
    </row>
    <row r="41" spans="1:11" s="8" customFormat="1" ht="70.05" customHeight="1">
      <c r="A41" s="20"/>
      <c r="B41" s="10"/>
      <c r="C41" s="10"/>
      <c r="D41" s="10"/>
      <c r="E41" s="10"/>
      <c r="F41" s="10"/>
      <c r="G41" s="10"/>
      <c r="H41" s="93">
        <f>B40+D40+F40</f>
        <v>0</v>
      </c>
      <c r="I41" s="94">
        <f>C40+E40+G40</f>
        <v>0</v>
      </c>
      <c r="J41" s="18"/>
      <c r="K41" s="19"/>
    </row>
    <row r="42" spans="1:11" s="8" customFormat="1" ht="53.4" customHeight="1">
      <c r="A42" s="20"/>
      <c r="B42" s="10"/>
      <c r="C42" s="10"/>
      <c r="D42" s="10"/>
      <c r="E42" s="10"/>
      <c r="F42" s="10"/>
      <c r="G42" s="10"/>
      <c r="H42" s="140"/>
      <c r="I42" s="140"/>
      <c r="J42" s="18"/>
      <c r="K42" s="19"/>
    </row>
    <row r="43" spans="1:11" s="1" customFormat="1" ht="45" customHeight="1">
      <c r="A43" s="21"/>
    </row>
    <row r="44" spans="1:11" s="1" customFormat="1" ht="45" customHeight="1">
      <c r="A44" s="22"/>
    </row>
    <row r="45" spans="1:11" s="1" customFormat="1" ht="33" customHeight="1"/>
    <row r="46" spans="1:11" s="1" customFormat="1" ht="33" customHeight="1"/>
    <row r="47" spans="1:11" s="1" customFormat="1" ht="33" customHeight="1"/>
    <row r="48" spans="1:11" s="1" customFormat="1" ht="33" customHeight="1"/>
    <row r="49" s="1" customFormat="1" ht="33" customHeight="1"/>
    <row r="50" s="1" customFormat="1" ht="33" customHeight="1"/>
    <row r="51" s="1" customFormat="1" ht="33" customHeight="1"/>
    <row r="52" s="1" customFormat="1" ht="33" customHeight="1"/>
    <row r="53" s="1" customFormat="1" ht="33" customHeight="1"/>
    <row r="54" s="1" customFormat="1" ht="33" customHeight="1"/>
    <row r="55" s="1" customFormat="1" ht="33" customHeight="1"/>
    <row r="56" s="1" customFormat="1" ht="33" customHeight="1"/>
    <row r="57" s="1" customFormat="1" ht="33" customHeight="1"/>
    <row r="58" s="1" customFormat="1" ht="33" customHeight="1"/>
    <row r="59" s="1" customFormat="1" ht="33" customHeight="1"/>
    <row r="60" s="1" customFormat="1" ht="33" customHeight="1"/>
    <row r="61" s="1" customFormat="1" ht="33" customHeight="1"/>
    <row r="62" s="1" customFormat="1" ht="33" customHeight="1"/>
    <row r="63" s="1" customFormat="1" ht="33" customHeight="1"/>
    <row r="64" s="1" customFormat="1" ht="33" customHeight="1"/>
    <row r="65" s="1" customFormat="1" ht="33" customHeight="1"/>
    <row r="66" s="1" customFormat="1" ht="33" customHeight="1"/>
    <row r="67" s="1" customFormat="1" ht="33" customHeight="1"/>
    <row r="68" s="1" customFormat="1" ht="33" customHeight="1"/>
    <row r="69" s="1" customFormat="1" ht="33" customHeight="1"/>
    <row r="70" s="1" customFormat="1" ht="33" customHeight="1"/>
    <row r="71" s="1" customFormat="1" ht="33" customHeight="1"/>
    <row r="72" s="1" customFormat="1" ht="33" customHeight="1"/>
    <row r="73" s="1" customFormat="1" ht="33" customHeight="1"/>
    <row r="74" s="1" customFormat="1" ht="33" customHeight="1"/>
    <row r="75" s="1" customFormat="1" ht="33" customHeight="1"/>
    <row r="76" s="1" customFormat="1" ht="33" customHeight="1"/>
    <row r="77" s="1" customFormat="1" ht="33" customHeight="1"/>
    <row r="78" s="1" customFormat="1" ht="33" customHeight="1"/>
    <row r="79" s="1" customFormat="1" ht="33" customHeight="1"/>
    <row r="80" s="1" customFormat="1" ht="33" customHeight="1"/>
    <row r="81" s="1" customFormat="1" ht="33" customHeight="1"/>
    <row r="82" s="1" customFormat="1" ht="33" customHeight="1"/>
    <row r="83" s="1" customFormat="1" ht="33" customHeight="1"/>
    <row r="84" s="1" customFormat="1" ht="33" customHeight="1"/>
    <row r="85" s="1" customFormat="1" ht="33" customHeight="1"/>
    <row r="86" s="1" customFormat="1" ht="33" customHeight="1"/>
    <row r="87" s="1" customFormat="1" ht="33" customHeight="1"/>
    <row r="88" s="1" customFormat="1" ht="33" customHeight="1"/>
    <row r="89" s="1" customFormat="1" ht="33" customHeight="1"/>
    <row r="90" s="1" customFormat="1" ht="33" customHeight="1"/>
    <row r="91" s="1" customFormat="1" ht="33" customHeight="1"/>
    <row r="92" s="1" customFormat="1" ht="33" customHeight="1"/>
    <row r="93" s="1" customFormat="1" ht="33" customHeight="1"/>
    <row r="94" s="1" customFormat="1" ht="33" customHeight="1"/>
    <row r="95" s="1" customFormat="1" ht="33" customHeight="1"/>
    <row r="96" s="1" customFormat="1" ht="33" customHeight="1"/>
    <row r="97" s="1" customFormat="1" ht="33" customHeight="1"/>
    <row r="98" s="1" customFormat="1" ht="33" customHeight="1"/>
    <row r="99" s="1" customFormat="1" ht="33" customHeight="1"/>
    <row r="100" s="1" customFormat="1" ht="33" customHeight="1"/>
    <row r="101" s="1" customFormat="1" ht="33" customHeight="1"/>
    <row r="102" s="1" customFormat="1" ht="33" customHeight="1"/>
    <row r="103" s="1" customFormat="1" ht="33" customHeight="1"/>
    <row r="104" s="1" customFormat="1" ht="33" customHeight="1"/>
    <row r="105" s="1" customFormat="1" ht="33" customHeight="1"/>
    <row r="106" s="1" customFormat="1" ht="33" customHeight="1"/>
    <row r="107" s="1" customFormat="1" ht="33" customHeight="1"/>
    <row r="108" s="1" customFormat="1" ht="33" customHeight="1"/>
    <row r="109" s="1" customFormat="1" ht="33" customHeight="1"/>
    <row r="110" s="1" customFormat="1" ht="33" customHeight="1"/>
    <row r="111" s="1" customFormat="1" ht="33" customHeight="1"/>
    <row r="112" s="1" customFormat="1" ht="33" customHeight="1"/>
    <row r="113" s="1" customFormat="1" ht="33" customHeight="1"/>
    <row r="114" s="1" customFormat="1" ht="33" customHeight="1"/>
    <row r="115" s="1" customFormat="1" ht="33" customHeight="1"/>
    <row r="116" s="1" customFormat="1" ht="33" customHeight="1"/>
    <row r="117" s="1" customFormat="1" ht="33" customHeight="1"/>
    <row r="118" s="1" customFormat="1" ht="33" customHeight="1"/>
    <row r="119" s="1" customFormat="1" ht="33" customHeight="1"/>
    <row r="120" s="1" customFormat="1" ht="33" customHeight="1"/>
    <row r="121" s="1" customFormat="1" ht="33" customHeight="1"/>
    <row r="122" s="1" customFormat="1" ht="33" customHeight="1"/>
    <row r="123" s="1" customFormat="1" ht="33" customHeight="1"/>
    <row r="124" s="1" customFormat="1" ht="33" customHeight="1"/>
    <row r="125" s="1" customFormat="1" ht="33" customHeight="1"/>
    <row r="126" s="1" customFormat="1" ht="33" customHeight="1"/>
    <row r="127" s="1" customFormat="1" ht="33" customHeight="1"/>
    <row r="128" s="1" customFormat="1" ht="33" customHeight="1"/>
    <row r="129" s="1" customFormat="1" ht="33" customHeight="1"/>
    <row r="130" s="1" customFormat="1" ht="33" customHeight="1"/>
    <row r="131" s="1" customFormat="1" ht="33" customHeight="1"/>
    <row r="132" s="1" customFormat="1" ht="33" customHeight="1"/>
    <row r="133" s="1" customFormat="1" ht="33" customHeight="1"/>
    <row r="134" s="1" customFormat="1" ht="33" customHeight="1"/>
    <row r="135" s="1" customFormat="1" ht="33" customHeight="1"/>
    <row r="136" s="1" customFormat="1" ht="33" customHeight="1"/>
    <row r="137" s="1" customFormat="1" ht="33" customHeight="1"/>
    <row r="138" s="1" customFormat="1" ht="33" customHeight="1"/>
    <row r="139" s="1" customFormat="1" ht="33" customHeight="1"/>
    <row r="140" s="1" customFormat="1" ht="33" customHeight="1"/>
    <row r="141" s="1" customFormat="1" ht="33" customHeight="1"/>
    <row r="142" s="1" customFormat="1" ht="33" customHeight="1"/>
    <row r="143" s="1" customFormat="1" ht="33" customHeight="1"/>
    <row r="144" s="1" customFormat="1" ht="33" customHeight="1"/>
    <row r="145" s="1" customFormat="1" ht="33" customHeight="1"/>
    <row r="146" s="1" customFormat="1" ht="33" customHeight="1"/>
    <row r="147" s="1" customFormat="1" ht="33" customHeight="1"/>
    <row r="148" s="1" customFormat="1" ht="33" customHeight="1"/>
    <row r="149" s="1" customFormat="1" ht="33" customHeight="1"/>
    <row r="150" s="1" customFormat="1" ht="33" customHeight="1"/>
    <row r="151" s="1" customFormat="1" ht="33" customHeight="1"/>
    <row r="152" s="1" customFormat="1" ht="33" customHeight="1"/>
    <row r="153" s="1" customFormat="1" ht="33" customHeight="1"/>
    <row r="154" s="1" customFormat="1" ht="33" customHeight="1"/>
    <row r="155" s="1" customFormat="1" ht="33" customHeight="1"/>
    <row r="156" s="1" customFormat="1" ht="33" customHeight="1"/>
    <row r="157" s="1" customFormat="1" ht="33" customHeight="1"/>
    <row r="158" s="1" customFormat="1" ht="33" customHeight="1"/>
    <row r="159" s="1" customFormat="1" ht="33" customHeight="1"/>
    <row r="160" s="1" customFormat="1" ht="33" customHeight="1"/>
    <row r="161" s="1" customFormat="1" ht="33" customHeight="1"/>
    <row r="162" s="1" customFormat="1" ht="33" customHeight="1"/>
    <row r="163" s="1" customFormat="1" ht="33" customHeight="1"/>
    <row r="164" s="1" customFormat="1" ht="33" customHeight="1"/>
    <row r="165" s="1" customFormat="1" ht="33" customHeight="1"/>
    <row r="166" s="1" customFormat="1" ht="33" customHeight="1"/>
    <row r="167" s="1" customFormat="1" ht="33" customHeight="1"/>
    <row r="168" s="1" customFormat="1" ht="33" customHeight="1"/>
    <row r="169" s="1" customFormat="1" ht="33" customHeight="1"/>
    <row r="170" s="1" customFormat="1" ht="33" customHeight="1"/>
    <row r="171" s="1" customFormat="1" ht="33" customHeight="1"/>
    <row r="172" s="1" customFormat="1" ht="33" customHeight="1"/>
    <row r="173" s="1" customFormat="1" ht="33" customHeight="1"/>
    <row r="174" s="1" customFormat="1" ht="33" customHeight="1"/>
    <row r="175" s="1" customFormat="1" ht="33" customHeight="1"/>
    <row r="176" s="1" customFormat="1" ht="33" customHeight="1"/>
    <row r="177" s="1" customFormat="1" ht="33" customHeight="1"/>
    <row r="178" s="1" customFormat="1" ht="33" customHeight="1"/>
    <row r="179" s="1" customFormat="1" ht="33" customHeight="1"/>
    <row r="180" s="1" customFormat="1" ht="33" customHeight="1"/>
    <row r="181" s="1" customFormat="1" ht="33" customHeight="1"/>
    <row r="182" s="1" customFormat="1" ht="33" customHeight="1"/>
    <row r="183" s="1" customFormat="1" ht="33" customHeight="1"/>
    <row r="184" s="1" customFormat="1" ht="33" customHeight="1"/>
    <row r="185" s="1" customFormat="1" ht="33" customHeight="1"/>
    <row r="186" s="1" customFormat="1" ht="33" customHeight="1"/>
    <row r="187" s="1" customFormat="1" ht="33" customHeight="1"/>
    <row r="188" s="1" customFormat="1" ht="33" customHeight="1"/>
    <row r="189" s="1" customFormat="1" ht="33" customHeight="1"/>
    <row r="190" s="1" customFormat="1" ht="33" customHeight="1"/>
    <row r="191" s="1" customFormat="1" ht="33" customHeight="1"/>
    <row r="192" s="1" customFormat="1" ht="33" customHeight="1"/>
    <row r="193" s="1" customFormat="1" ht="33" customHeight="1"/>
    <row r="194" s="1" customFormat="1" ht="33" customHeight="1"/>
    <row r="195" s="1" customFormat="1" ht="33" customHeight="1"/>
    <row r="196" s="1" customFormat="1" ht="33" customHeight="1"/>
    <row r="197" s="1" customFormat="1" ht="33" customHeight="1"/>
    <row r="198" s="1" customFormat="1" ht="33" customHeight="1"/>
    <row r="199" s="1" customFormat="1" ht="33" customHeight="1"/>
    <row r="200" s="1" customFormat="1" ht="33" customHeight="1"/>
    <row r="201" s="1" customFormat="1" ht="33" customHeight="1"/>
    <row r="202" s="1" customFormat="1" ht="33" customHeight="1"/>
    <row r="203" s="1" customFormat="1" ht="33" customHeight="1"/>
    <row r="204" s="1" customFormat="1" ht="33" customHeight="1"/>
    <row r="205" s="1" customFormat="1" ht="33" customHeight="1"/>
    <row r="206" s="1" customFormat="1" ht="33" customHeight="1"/>
    <row r="207" s="1" customFormat="1" ht="33" customHeight="1"/>
    <row r="208" s="1" customFormat="1" ht="33" customHeight="1"/>
    <row r="209" s="1" customFormat="1" ht="33" customHeight="1"/>
    <row r="210" s="1" customFormat="1" ht="33" customHeight="1"/>
    <row r="211" s="1" customFormat="1" ht="33" customHeight="1"/>
    <row r="212" s="1" customFormat="1" ht="33" customHeight="1"/>
    <row r="213" s="1" customFormat="1" ht="33" customHeight="1"/>
    <row r="214" s="1" customFormat="1" ht="33" customHeight="1"/>
    <row r="215" s="1" customFormat="1" ht="33" customHeight="1"/>
    <row r="216" s="1" customFormat="1" ht="33" customHeight="1"/>
    <row r="217" s="1" customFormat="1" ht="33" customHeight="1"/>
    <row r="218" s="1" customFormat="1" ht="33" customHeight="1"/>
    <row r="219" s="1" customFormat="1" ht="33" customHeight="1"/>
    <row r="220" s="1" customFormat="1" ht="33" customHeight="1"/>
    <row r="221" s="1" customFormat="1" ht="33" customHeight="1"/>
    <row r="222" s="1" customFormat="1" ht="33" customHeight="1"/>
    <row r="223" s="1" customFormat="1" ht="33" customHeight="1"/>
    <row r="224" s="1" customFormat="1" ht="33" customHeight="1"/>
    <row r="225" s="1" customFormat="1" ht="33" customHeight="1"/>
    <row r="226" s="1" customFormat="1" ht="33" customHeight="1"/>
    <row r="227" s="1" customFormat="1" ht="33" customHeight="1"/>
    <row r="228" s="1" customFormat="1" ht="33" customHeight="1"/>
    <row r="229" s="1" customFormat="1" ht="33" customHeight="1"/>
    <row r="230" s="1" customFormat="1" ht="33" customHeight="1"/>
    <row r="231" s="1" customFormat="1" ht="33" customHeight="1"/>
    <row r="232" s="1" customFormat="1" ht="33" customHeight="1"/>
    <row r="233" s="1" customFormat="1" ht="33" customHeight="1"/>
    <row r="234" s="1" customFormat="1" ht="33" customHeight="1"/>
    <row r="235" s="1" customFormat="1" ht="33" customHeight="1"/>
    <row r="236" s="1" customFormat="1" ht="33" customHeight="1"/>
    <row r="237" s="1" customFormat="1" ht="33" customHeight="1"/>
    <row r="238" s="1" customFormat="1" ht="33" customHeight="1"/>
    <row r="239" s="1" customFormat="1" ht="33" customHeight="1"/>
    <row r="240" s="1" customFormat="1" ht="33" customHeight="1"/>
    <row r="241" s="1" customFormat="1" ht="33" customHeight="1"/>
    <row r="242" s="1" customFormat="1" ht="33" customHeight="1"/>
    <row r="243" s="1" customFormat="1" ht="33" customHeight="1"/>
    <row r="244" s="1" customFormat="1" ht="33" customHeight="1"/>
    <row r="245" s="1" customFormat="1" ht="33" customHeight="1"/>
    <row r="246" s="1" customFormat="1" ht="33" customHeight="1"/>
    <row r="247" s="1" customFormat="1" ht="33" customHeight="1"/>
    <row r="248" s="1" customFormat="1" ht="33" customHeight="1"/>
    <row r="249" s="1" customFormat="1" ht="33" customHeight="1"/>
    <row r="250" s="1" customFormat="1" ht="33" customHeight="1"/>
    <row r="251" s="1" customFormat="1" ht="33" customHeight="1"/>
    <row r="252" s="1" customFormat="1" ht="33" customHeight="1"/>
    <row r="253" s="1" customFormat="1" ht="33" customHeight="1"/>
    <row r="254" s="1" customFormat="1" ht="33" customHeight="1"/>
    <row r="255" s="1" customFormat="1" ht="33" customHeight="1"/>
    <row r="256" s="1" customFormat="1" ht="33" customHeight="1"/>
    <row r="257" s="1" customFormat="1" ht="33" customHeight="1"/>
    <row r="258" s="1" customFormat="1" ht="33" customHeight="1"/>
    <row r="259" s="1" customFormat="1" ht="33" customHeight="1"/>
    <row r="260" s="1" customFormat="1" ht="33" customHeight="1"/>
    <row r="261" s="1" customFormat="1" ht="33" customHeight="1"/>
    <row r="262" s="1" customFormat="1" ht="33" customHeight="1"/>
    <row r="263" s="1" customFormat="1" ht="33" customHeight="1"/>
    <row r="264" s="1" customFormat="1" ht="33" customHeight="1"/>
    <row r="265" s="1" customFormat="1" ht="33" customHeight="1"/>
    <row r="266" s="1" customFormat="1" ht="33" customHeight="1"/>
    <row r="267" s="1" customFormat="1" ht="33" customHeight="1"/>
    <row r="268" s="1" customFormat="1" ht="33" customHeight="1"/>
    <row r="269" s="1" customFormat="1" ht="33" customHeight="1"/>
    <row r="270" s="1" customFormat="1" ht="33" customHeight="1"/>
    <row r="271" s="1" customFormat="1" ht="33" customHeight="1"/>
    <row r="272" s="1" customFormat="1" ht="33" customHeight="1"/>
    <row r="273" s="1" customFormat="1" ht="33" customHeight="1"/>
    <row r="274" s="1" customFormat="1" ht="33" customHeight="1"/>
    <row r="275" s="1" customFormat="1" ht="33" customHeight="1"/>
    <row r="276" s="1" customFormat="1" ht="33" customHeight="1"/>
    <row r="277" s="1" customFormat="1" ht="33" customHeight="1"/>
    <row r="278" s="1" customFormat="1" ht="33" customHeight="1"/>
    <row r="279" s="1" customFormat="1" ht="33" customHeight="1"/>
    <row r="280" s="1" customFormat="1" ht="33" customHeight="1"/>
    <row r="281" s="1" customFormat="1" ht="33" customHeight="1"/>
    <row r="282" s="1" customFormat="1" ht="33" customHeight="1"/>
    <row r="283" s="1" customFormat="1" ht="33" customHeight="1"/>
    <row r="284" s="1" customFormat="1" ht="33" customHeight="1"/>
    <row r="285" s="1" customFormat="1" ht="33" customHeight="1"/>
    <row r="286" s="1" customFormat="1" ht="33" customHeight="1"/>
    <row r="287" s="1" customFormat="1" ht="33" customHeight="1"/>
    <row r="288" s="1" customFormat="1" ht="33" customHeight="1"/>
    <row r="289" s="1" customFormat="1" ht="33" customHeight="1"/>
    <row r="290" s="1" customFormat="1" ht="33" customHeight="1"/>
    <row r="291" s="1" customFormat="1" ht="33" customHeight="1"/>
    <row r="292" s="1" customFormat="1" ht="33" customHeight="1"/>
    <row r="293" s="1" customFormat="1" ht="33" customHeight="1"/>
    <row r="294" s="1" customFormat="1" ht="33" customHeight="1"/>
    <row r="295" s="1" customFormat="1" ht="33" customHeight="1"/>
    <row r="296" s="1" customFormat="1" ht="33" customHeight="1"/>
    <row r="297" s="1" customFormat="1" ht="33" customHeight="1"/>
    <row r="298" s="1" customFormat="1" ht="33" customHeight="1"/>
    <row r="299" s="1" customFormat="1" ht="33" customHeight="1"/>
    <row r="300" s="1" customFormat="1" ht="33" customHeight="1"/>
    <row r="301" s="1" customFormat="1" ht="33" customHeight="1"/>
    <row r="302" s="1" customFormat="1" ht="33" customHeight="1"/>
    <row r="303" s="1" customFormat="1" ht="33" customHeight="1"/>
    <row r="304" s="1" customFormat="1" ht="33" customHeight="1"/>
    <row r="305" s="1" customFormat="1" ht="33" customHeight="1"/>
    <row r="306" s="1" customFormat="1" ht="33" customHeight="1"/>
    <row r="307" s="1" customFormat="1" ht="33" customHeight="1"/>
    <row r="308" s="1" customFormat="1" ht="33" customHeight="1"/>
    <row r="309" s="1" customFormat="1" ht="33" customHeight="1"/>
    <row r="310" s="1" customFormat="1" ht="33" customHeight="1"/>
    <row r="311" s="1" customFormat="1" ht="33" customHeight="1"/>
    <row r="312" s="1" customFormat="1" ht="33" customHeight="1"/>
    <row r="313" s="1" customFormat="1" ht="33" customHeight="1"/>
    <row r="314" s="1" customFormat="1" ht="33" customHeight="1"/>
    <row r="315" s="1" customFormat="1" ht="33" customHeight="1"/>
    <row r="316" s="1" customFormat="1" ht="33" customHeight="1"/>
    <row r="317" s="1" customFormat="1" ht="33" customHeight="1"/>
    <row r="318" s="1" customFormat="1" ht="33" customHeight="1"/>
    <row r="319" s="1" customFormat="1" ht="33" customHeight="1"/>
    <row r="320" s="1" customFormat="1" ht="33" customHeight="1"/>
    <row r="321" s="1" customFormat="1" ht="33" customHeight="1"/>
    <row r="322" s="1" customFormat="1" ht="33" customHeight="1"/>
    <row r="323" s="1" customFormat="1" ht="33" customHeight="1"/>
    <row r="324" s="1" customFormat="1" ht="33" customHeight="1"/>
    <row r="325" s="1" customFormat="1" ht="33" customHeight="1"/>
    <row r="326" s="1" customFormat="1" ht="33" customHeight="1"/>
    <row r="327" s="1" customFormat="1" ht="33" customHeight="1"/>
    <row r="328" s="1" customFormat="1" ht="33" customHeight="1"/>
    <row r="329" s="1" customFormat="1" ht="33" customHeight="1"/>
    <row r="330" s="1" customFormat="1" ht="33" customHeight="1"/>
    <row r="331" s="1" customFormat="1" ht="33" customHeight="1"/>
    <row r="332" s="1" customFormat="1" ht="33" customHeight="1"/>
    <row r="333" s="1" customFormat="1" ht="33" customHeight="1"/>
    <row r="334" s="1" customFormat="1" ht="33" customHeight="1"/>
    <row r="335" s="1" customFormat="1" ht="33" customHeight="1"/>
    <row r="336" s="1" customFormat="1" ht="33" customHeight="1"/>
    <row r="337" s="1" customFormat="1" ht="33" customHeight="1"/>
    <row r="338" s="1" customFormat="1" ht="33" customHeight="1"/>
    <row r="339" s="1" customFormat="1" ht="33" customHeight="1"/>
    <row r="340" s="1" customFormat="1" ht="33" customHeight="1"/>
    <row r="341" s="1" customFormat="1" ht="33" customHeight="1"/>
    <row r="342" s="1" customFormat="1" ht="33" customHeight="1"/>
    <row r="343" s="1" customFormat="1" ht="33" customHeight="1"/>
    <row r="344" s="1" customFormat="1" ht="33" customHeight="1"/>
    <row r="345" s="1" customFormat="1" ht="33" customHeight="1"/>
    <row r="346" s="1" customFormat="1" ht="33" customHeight="1"/>
    <row r="347" s="1" customFormat="1" ht="33" customHeight="1"/>
    <row r="348" s="1" customFormat="1" ht="33" customHeight="1"/>
    <row r="349" s="1" customFormat="1" ht="33" customHeight="1"/>
    <row r="350" s="1" customFormat="1" ht="33" customHeight="1"/>
    <row r="351" s="1" customFormat="1" ht="33" customHeight="1"/>
    <row r="352" s="1" customFormat="1" ht="33" customHeight="1"/>
    <row r="353" s="1" customFormat="1" ht="33" customHeight="1"/>
    <row r="354" s="1" customFormat="1" ht="33" customHeight="1"/>
    <row r="355" s="1" customFormat="1" ht="33" customHeight="1"/>
    <row r="356" s="1" customFormat="1" ht="33" customHeight="1"/>
    <row r="357" s="1" customFormat="1" ht="33" customHeight="1"/>
    <row r="358" s="1" customFormat="1" ht="33" customHeight="1"/>
    <row r="359" s="1" customFormat="1" ht="33" customHeight="1"/>
    <row r="360" s="1" customFormat="1" ht="33" customHeight="1"/>
    <row r="361" s="1" customFormat="1" ht="33" customHeight="1"/>
    <row r="362" s="1" customFormat="1" ht="33" customHeight="1"/>
    <row r="363" s="1" customFormat="1" ht="33" customHeight="1"/>
    <row r="364" s="1" customFormat="1" ht="33" customHeight="1"/>
    <row r="365" s="1" customFormat="1" ht="33" customHeight="1"/>
    <row r="366" s="1" customFormat="1" ht="33" customHeight="1"/>
    <row r="367" s="1" customFormat="1" ht="33" customHeight="1"/>
    <row r="368" s="1" customFormat="1" ht="33" customHeight="1"/>
    <row r="369" s="1" customFormat="1" ht="33" customHeight="1"/>
    <row r="370" s="1" customFormat="1" ht="33" customHeight="1"/>
    <row r="371" s="1" customFormat="1" ht="33" customHeight="1"/>
    <row r="372" s="1" customFormat="1" ht="33" customHeight="1"/>
    <row r="373" s="1" customFormat="1" ht="33" customHeight="1"/>
    <row r="374" s="1" customFormat="1" ht="33" customHeight="1"/>
    <row r="375" s="1" customFormat="1" ht="33" customHeight="1"/>
    <row r="376" s="1" customFormat="1" ht="33" customHeight="1"/>
    <row r="377" s="1" customFormat="1" ht="33" customHeight="1"/>
    <row r="378" s="1" customFormat="1" ht="33" customHeight="1"/>
    <row r="379" s="1" customFormat="1" ht="33" customHeight="1"/>
    <row r="380" s="1" customFormat="1" ht="33" customHeight="1"/>
    <row r="381" s="1" customFormat="1" ht="33" customHeight="1"/>
    <row r="382" s="1" customFormat="1" ht="33" customHeight="1"/>
    <row r="383" s="1" customFormat="1" ht="33" customHeight="1"/>
    <row r="384" s="1" customFormat="1" ht="33" customHeight="1"/>
    <row r="385" s="1" customFormat="1" ht="33" customHeight="1"/>
    <row r="386" s="1" customFormat="1" ht="33" customHeight="1"/>
    <row r="387" s="1" customFormat="1" ht="33" customHeight="1"/>
    <row r="388" s="1" customFormat="1" ht="33" customHeight="1"/>
    <row r="389" s="1" customFormat="1" ht="33" customHeight="1"/>
    <row r="390" s="1" customFormat="1" ht="33" customHeight="1"/>
    <row r="391" s="1" customFormat="1" ht="33" customHeight="1"/>
    <row r="392" s="1" customFormat="1" ht="33" customHeight="1"/>
    <row r="393" s="1" customFormat="1" ht="33" customHeight="1"/>
    <row r="394" s="1" customFormat="1" ht="33" customHeight="1"/>
    <row r="395" s="1" customFormat="1" ht="33" customHeight="1"/>
    <row r="396" s="1" customFormat="1" ht="33" customHeight="1"/>
    <row r="397" s="1" customFormat="1" ht="33" customHeight="1"/>
    <row r="398" s="1" customFormat="1" ht="33" customHeight="1"/>
    <row r="399" s="1" customFormat="1" ht="33" customHeight="1"/>
    <row r="400" s="1" customFormat="1" ht="33" customHeight="1"/>
    <row r="401" s="1" customFormat="1" ht="33" customHeight="1"/>
    <row r="402" s="1" customFormat="1" ht="33" customHeight="1"/>
    <row r="403" s="1" customFormat="1" ht="33" customHeight="1"/>
    <row r="404" s="1" customFormat="1" ht="33" customHeight="1"/>
    <row r="405" s="1" customFormat="1" ht="33" customHeight="1"/>
    <row r="406" s="1" customFormat="1" ht="33" customHeight="1"/>
    <row r="407" s="1" customFormat="1" ht="33" customHeight="1"/>
    <row r="408" s="1" customFormat="1" ht="33" customHeight="1"/>
    <row r="409" s="1" customFormat="1" ht="33" customHeight="1"/>
    <row r="410" s="1" customFormat="1" ht="33" customHeight="1"/>
    <row r="411" s="1" customFormat="1" ht="33" customHeight="1"/>
    <row r="412" s="1" customFormat="1" ht="33" customHeight="1"/>
    <row r="413" s="1" customFormat="1" ht="33" customHeight="1"/>
    <row r="414" s="1" customFormat="1" ht="33" customHeight="1"/>
    <row r="415" s="1" customFormat="1" ht="33" customHeight="1"/>
    <row r="416" s="1" customFormat="1" ht="33" customHeight="1"/>
    <row r="417" s="1" customFormat="1" ht="33" customHeight="1"/>
    <row r="418" s="1" customFormat="1" ht="33" customHeight="1"/>
    <row r="419" s="1" customFormat="1" ht="33" customHeight="1"/>
    <row r="420" s="1" customFormat="1" ht="33" customHeight="1"/>
    <row r="421" s="1" customFormat="1" ht="33" customHeight="1"/>
    <row r="422" s="1" customFormat="1" ht="33" customHeight="1"/>
    <row r="423" s="1" customFormat="1" ht="33" customHeight="1"/>
    <row r="424" s="1" customFormat="1" ht="33" customHeight="1"/>
    <row r="425" s="1" customFormat="1" ht="33" customHeight="1"/>
    <row r="426" s="1" customFormat="1" ht="33" customHeight="1"/>
    <row r="427" s="1" customFormat="1" ht="33" customHeight="1"/>
    <row r="428" s="1" customFormat="1" ht="33" customHeight="1"/>
    <row r="429" s="1" customFormat="1" ht="33" customHeight="1"/>
    <row r="430" s="1" customFormat="1" ht="33" customHeight="1"/>
    <row r="431" s="1" customFormat="1" ht="33" customHeight="1"/>
    <row r="432" s="1" customFormat="1" ht="33" customHeight="1"/>
    <row r="433" s="1" customFormat="1" ht="33" customHeight="1"/>
    <row r="434" s="1" customFormat="1" ht="33" customHeight="1"/>
    <row r="435" s="1" customFormat="1" ht="33" customHeight="1"/>
    <row r="436" s="1" customFormat="1" ht="33" customHeight="1"/>
    <row r="437" s="1" customFormat="1" ht="33" customHeight="1"/>
    <row r="438" s="1" customFormat="1" ht="33" customHeight="1"/>
    <row r="439" s="1" customFormat="1" ht="33" customHeight="1"/>
    <row r="440" s="1" customFormat="1" ht="33" customHeight="1"/>
    <row r="441" s="1" customFormat="1" ht="33" customHeight="1"/>
    <row r="442" s="1" customFormat="1" ht="33" customHeight="1"/>
    <row r="443" s="1" customFormat="1" ht="33" customHeight="1"/>
    <row r="444" s="1" customFormat="1" ht="33" customHeight="1"/>
    <row r="445" s="1" customFormat="1" ht="33" customHeight="1"/>
    <row r="446" s="1" customFormat="1" ht="33" customHeight="1"/>
    <row r="447" s="1" customFormat="1" ht="33" customHeight="1"/>
    <row r="448" s="1" customFormat="1" ht="33" customHeight="1"/>
    <row r="449" s="1" customFormat="1" ht="33" customHeight="1"/>
    <row r="450" s="1" customFormat="1" ht="33" customHeight="1"/>
    <row r="451" s="1" customFormat="1" ht="33" customHeight="1"/>
    <row r="452" s="1" customFormat="1" ht="33" customHeight="1"/>
    <row r="453" s="1" customFormat="1" ht="33" customHeight="1"/>
    <row r="454" s="1" customFormat="1" ht="33" customHeight="1"/>
    <row r="455" s="1" customFormat="1" ht="33" customHeight="1"/>
    <row r="456" s="1" customFormat="1" ht="33" customHeight="1"/>
    <row r="457" s="1" customFormat="1" ht="33" customHeight="1"/>
    <row r="458" s="1" customFormat="1" ht="33" customHeight="1"/>
    <row r="459" s="1" customFormat="1" ht="33" customHeight="1"/>
    <row r="460" s="1" customFormat="1" ht="33" customHeight="1"/>
    <row r="461" s="1" customFormat="1" ht="33" customHeight="1"/>
    <row r="462" s="1" customFormat="1" ht="33" customHeight="1"/>
    <row r="463" s="1" customFormat="1" ht="33" customHeight="1"/>
    <row r="464" s="1" customFormat="1" ht="33" customHeight="1"/>
    <row r="465" s="1" customFormat="1" ht="33" customHeight="1"/>
    <row r="466" s="1" customFormat="1" ht="33" customHeight="1"/>
    <row r="467" s="1" customFormat="1" ht="33" customHeight="1"/>
    <row r="468" s="1" customFormat="1" ht="33" customHeight="1"/>
    <row r="469" s="1" customFormat="1" ht="33" customHeight="1"/>
    <row r="470" s="1" customFormat="1" ht="33" customHeight="1"/>
    <row r="471" s="1" customFormat="1" ht="33" customHeight="1"/>
    <row r="472" s="1" customFormat="1" ht="33" customHeight="1"/>
    <row r="473" s="1" customFormat="1" ht="33" customHeight="1"/>
    <row r="474" s="1" customFormat="1" ht="33" customHeight="1"/>
    <row r="475" s="1" customFormat="1" ht="33" customHeight="1"/>
    <row r="476" s="1" customFormat="1" ht="33" customHeight="1"/>
    <row r="477" s="1" customFormat="1" ht="33" customHeight="1"/>
    <row r="478" s="1" customFormat="1" ht="33" customHeight="1"/>
    <row r="479" s="1" customFormat="1" ht="33" customHeight="1"/>
    <row r="480" s="1" customFormat="1" ht="33" customHeight="1"/>
    <row r="481" s="1" customFormat="1" ht="33" customHeight="1"/>
    <row r="482" s="1" customFormat="1" ht="33" customHeight="1"/>
    <row r="483" s="1" customFormat="1" ht="33" customHeight="1"/>
    <row r="484" s="1" customFormat="1" ht="33" customHeight="1"/>
    <row r="485" s="1" customFormat="1" ht="33" customHeight="1"/>
    <row r="486" s="1" customFormat="1" ht="33" customHeight="1"/>
    <row r="487" s="1" customFormat="1" ht="33" customHeight="1"/>
    <row r="488" s="1" customFormat="1" ht="33" customHeight="1"/>
    <row r="489" s="1" customFormat="1" ht="33" customHeight="1"/>
    <row r="490" s="1" customFormat="1" ht="33" customHeight="1"/>
    <row r="491" s="1" customFormat="1" ht="33" customHeight="1"/>
    <row r="492" s="1" customFormat="1" ht="33" customHeight="1"/>
    <row r="493" s="1" customFormat="1" ht="33" customHeight="1"/>
    <row r="494" s="1" customFormat="1" ht="33" customHeight="1"/>
    <row r="495" s="1" customFormat="1" ht="33" customHeight="1"/>
    <row r="496" s="1" customFormat="1" ht="33" customHeight="1"/>
    <row r="497" s="1" customFormat="1" ht="33" customHeight="1"/>
    <row r="498" s="1" customFormat="1" ht="33" customHeight="1"/>
    <row r="499" s="1" customFormat="1" ht="33" customHeight="1"/>
    <row r="500" s="1" customFormat="1" ht="33" customHeight="1"/>
    <row r="501" s="1" customFormat="1" ht="33" customHeight="1"/>
    <row r="502" s="1" customFormat="1" ht="33" customHeight="1"/>
    <row r="503" s="1" customFormat="1" ht="33" customHeight="1"/>
    <row r="504" s="1" customFormat="1" ht="33" customHeight="1"/>
    <row r="505" s="1" customFormat="1" ht="33" customHeight="1"/>
    <row r="506" s="1" customFormat="1" ht="33" customHeight="1"/>
    <row r="507" s="1" customFormat="1" ht="33" customHeight="1"/>
    <row r="508" s="1" customFormat="1" ht="33" customHeight="1"/>
    <row r="509" s="1" customFormat="1" ht="33" customHeight="1"/>
    <row r="510" s="1" customFormat="1" ht="33" customHeight="1"/>
    <row r="511" s="1" customFormat="1" ht="33" customHeight="1"/>
    <row r="512" s="1" customFormat="1" ht="33" customHeight="1"/>
    <row r="513" s="1" customFormat="1" ht="33" customHeight="1"/>
    <row r="514" s="1" customFormat="1" ht="33" customHeight="1"/>
    <row r="515" s="1" customFormat="1" ht="33" customHeight="1"/>
    <row r="516" s="1" customFormat="1" ht="33" customHeight="1"/>
    <row r="517" s="1" customFormat="1" ht="33" customHeight="1"/>
    <row r="518" s="1" customFormat="1" ht="33" customHeight="1"/>
    <row r="519" s="1" customFormat="1" ht="33" customHeight="1"/>
    <row r="520" s="1" customFormat="1" ht="33" customHeight="1"/>
    <row r="521" s="1" customFormat="1" ht="33" customHeight="1"/>
    <row r="522" s="1" customFormat="1" ht="33" customHeight="1"/>
    <row r="523" s="1" customFormat="1" ht="33" customHeight="1"/>
    <row r="524" s="1" customFormat="1" ht="33" customHeight="1"/>
    <row r="525" s="1" customFormat="1" ht="33" customHeight="1"/>
    <row r="526" s="1" customFormat="1" ht="33" customHeight="1"/>
    <row r="527" s="1" customFormat="1" ht="33" customHeight="1"/>
    <row r="528" s="1" customFormat="1" ht="33" customHeight="1"/>
    <row r="529" s="1" customFormat="1" ht="33" customHeight="1"/>
    <row r="530" s="1" customFormat="1" ht="33" customHeight="1"/>
    <row r="531" s="1" customFormat="1" ht="33" customHeight="1"/>
    <row r="532" s="1" customFormat="1" ht="33" customHeight="1"/>
    <row r="533" s="1" customFormat="1" ht="33" customHeight="1"/>
    <row r="534" s="1" customFormat="1" ht="33" customHeight="1"/>
    <row r="535" s="1" customFormat="1" ht="33" customHeight="1"/>
    <row r="536" s="1" customFormat="1" ht="33" customHeight="1"/>
    <row r="537" s="1" customFormat="1" ht="33" customHeight="1"/>
    <row r="538" s="1" customFormat="1" ht="33" customHeight="1"/>
    <row r="539" s="1" customFormat="1" ht="33" customHeight="1"/>
    <row r="540" s="1" customFormat="1" ht="33" customHeight="1"/>
    <row r="541" s="1" customFormat="1" ht="33" customHeight="1"/>
    <row r="542" s="1" customFormat="1" ht="33" customHeight="1"/>
    <row r="543" s="1" customFormat="1" ht="33" customHeight="1"/>
    <row r="544" s="1" customFormat="1" ht="33" customHeight="1"/>
    <row r="545" s="1" customFormat="1" ht="33" customHeight="1"/>
    <row r="546" s="1" customFormat="1" ht="33" customHeight="1"/>
    <row r="547" s="1" customFormat="1" ht="33" customHeight="1"/>
    <row r="548" s="1" customFormat="1" ht="33" customHeight="1"/>
    <row r="549" s="1" customFormat="1" ht="33" customHeight="1"/>
    <row r="550" s="1" customFormat="1" ht="33" customHeight="1"/>
    <row r="551" s="1" customFormat="1" ht="33" customHeight="1"/>
    <row r="552" s="1" customFormat="1" ht="33" customHeight="1"/>
    <row r="553" s="1" customFormat="1" ht="33" customHeight="1"/>
    <row r="554" s="1" customFormat="1" ht="33" customHeight="1"/>
    <row r="555" s="1" customFormat="1" ht="33" customHeight="1"/>
    <row r="556" s="1" customFormat="1" ht="33" customHeight="1"/>
    <row r="557" s="1" customFormat="1" ht="33" customHeight="1"/>
    <row r="558" s="1" customFormat="1" ht="33" customHeight="1"/>
    <row r="559" s="1" customFormat="1" ht="33" customHeight="1"/>
    <row r="560" s="1" customFormat="1" ht="33" customHeight="1"/>
    <row r="561" s="1" customFormat="1" ht="33" customHeight="1"/>
    <row r="562" s="1" customFormat="1" ht="33" customHeight="1"/>
    <row r="563" s="1" customFormat="1" ht="33" customHeight="1"/>
    <row r="564" s="1" customFormat="1" ht="33" customHeight="1"/>
    <row r="565" s="1" customFormat="1" ht="33" customHeight="1"/>
    <row r="566" s="1" customFormat="1" ht="33" customHeight="1"/>
    <row r="567" s="1" customFormat="1" ht="33" customHeight="1"/>
    <row r="568" s="1" customFormat="1" ht="33" customHeight="1"/>
    <row r="569" s="1" customFormat="1" ht="33" customHeight="1"/>
    <row r="570" s="1" customFormat="1" ht="33" customHeight="1"/>
    <row r="571" s="1" customFormat="1" ht="33" customHeight="1"/>
    <row r="572" s="1" customFormat="1" ht="33" customHeight="1"/>
    <row r="573" s="1" customFormat="1" ht="33" customHeight="1"/>
    <row r="574" s="1" customFormat="1" ht="33" customHeight="1"/>
    <row r="575" s="1" customFormat="1" ht="33" customHeight="1"/>
    <row r="576" s="1" customFormat="1" ht="33" customHeight="1"/>
    <row r="577" s="1" customFormat="1" ht="33" customHeight="1"/>
    <row r="578" s="1" customFormat="1" ht="33" customHeight="1"/>
    <row r="579" s="1" customFormat="1" ht="33" customHeight="1"/>
    <row r="580" s="1" customFormat="1" ht="33" customHeight="1"/>
    <row r="581" s="1" customFormat="1" ht="33" customHeight="1"/>
    <row r="582" s="1" customFormat="1" ht="33" customHeight="1"/>
    <row r="583" s="1" customFormat="1" ht="33" customHeight="1"/>
    <row r="584" s="1" customFormat="1" ht="33" customHeight="1"/>
    <row r="585" s="1" customFormat="1" ht="33" customHeight="1"/>
    <row r="586" s="1" customFormat="1" ht="33" customHeight="1"/>
    <row r="587" s="1" customFormat="1" ht="33" customHeight="1"/>
    <row r="588" s="1" customFormat="1" ht="33" customHeight="1"/>
    <row r="589" s="1" customFormat="1" ht="33" customHeight="1"/>
    <row r="590" s="1" customFormat="1" ht="33" customHeight="1"/>
    <row r="591" s="1" customFormat="1" ht="33" customHeight="1"/>
    <row r="592" s="1" customFormat="1" ht="33" customHeight="1"/>
    <row r="593" s="1" customFormat="1" ht="33" customHeight="1"/>
    <row r="594" s="1" customFormat="1" ht="33" customHeight="1"/>
    <row r="595" s="1" customFormat="1" ht="33" customHeight="1"/>
    <row r="596" s="1" customFormat="1" ht="33" customHeight="1"/>
    <row r="597" s="1" customFormat="1" ht="33" customHeight="1"/>
    <row r="598" s="1" customFormat="1" ht="33" customHeight="1"/>
    <row r="599" s="1" customFormat="1" ht="33" customHeight="1"/>
    <row r="600" s="1" customFormat="1" ht="33" customHeight="1"/>
    <row r="601" s="1" customFormat="1" ht="33" customHeight="1"/>
    <row r="602" s="1" customFormat="1" ht="33" customHeight="1"/>
    <row r="603" s="1" customFormat="1" ht="33" customHeight="1"/>
    <row r="604" s="1" customFormat="1" ht="33" customHeight="1"/>
    <row r="605" s="1" customFormat="1" ht="33" customHeight="1"/>
    <row r="606" s="1" customFormat="1" ht="33" customHeight="1"/>
    <row r="607" s="1" customFormat="1" ht="33" customHeight="1"/>
    <row r="608" s="1" customFormat="1" ht="33" customHeight="1"/>
    <row r="609" s="1" customFormat="1" ht="33" customHeight="1"/>
    <row r="610" s="1" customFormat="1" ht="33" customHeight="1"/>
    <row r="611" s="1" customFormat="1" ht="33" customHeight="1"/>
    <row r="612" s="1" customFormat="1" ht="33" customHeight="1"/>
    <row r="613" s="1" customFormat="1" ht="33" customHeight="1"/>
    <row r="614" s="1" customFormat="1" ht="33" customHeight="1"/>
    <row r="615" s="1" customFormat="1" ht="33" customHeight="1"/>
    <row r="616" s="1" customFormat="1" ht="33" customHeight="1"/>
    <row r="617" s="1" customFormat="1" ht="33" customHeight="1"/>
    <row r="618" s="1" customFormat="1" ht="33" customHeight="1"/>
    <row r="619" s="1" customFormat="1" ht="33" customHeight="1"/>
    <row r="620" s="1" customFormat="1" ht="33" customHeight="1"/>
    <row r="621" s="1" customFormat="1" ht="33" customHeight="1"/>
    <row r="622" s="1" customFormat="1" ht="33" customHeight="1"/>
    <row r="623" s="1" customFormat="1" ht="33" customHeight="1"/>
    <row r="624" s="1" customFormat="1" ht="33" customHeight="1"/>
    <row r="625" s="1" customFormat="1" ht="33" customHeight="1"/>
    <row r="626" s="1" customFormat="1" ht="33" customHeight="1"/>
    <row r="627" s="1" customFormat="1" ht="33" customHeight="1"/>
    <row r="628" s="1" customFormat="1" ht="33" customHeight="1"/>
    <row r="629" s="1" customFormat="1" ht="33" customHeight="1"/>
    <row r="630" s="1" customFormat="1" ht="33" customHeight="1"/>
    <row r="631" s="1" customFormat="1" ht="33" customHeight="1"/>
    <row r="632" s="1" customFormat="1" ht="33" customHeight="1"/>
    <row r="633" s="1" customFormat="1" ht="33" customHeight="1"/>
    <row r="634" s="1" customFormat="1" ht="33" customHeight="1"/>
    <row r="635" s="1" customFormat="1" ht="33" customHeight="1"/>
    <row r="636" s="1" customFormat="1" ht="33" customHeight="1"/>
    <row r="637" s="1" customFormat="1" ht="33" customHeight="1"/>
    <row r="638" s="1" customFormat="1" ht="33" customHeight="1"/>
    <row r="639" s="1" customFormat="1" ht="33" customHeight="1"/>
    <row r="640" s="1" customFormat="1" ht="33" customHeight="1"/>
    <row r="641" s="1" customFormat="1" ht="33" customHeight="1"/>
    <row r="642" s="1" customFormat="1" ht="33" customHeight="1"/>
    <row r="643" s="1" customFormat="1" ht="33" customHeight="1"/>
    <row r="644" s="1" customFormat="1" ht="33" customHeight="1"/>
    <row r="645" s="1" customFormat="1" ht="33" customHeight="1"/>
    <row r="646" s="1" customFormat="1" ht="33" customHeight="1"/>
    <row r="647" s="1" customFormat="1" ht="33" customHeight="1"/>
    <row r="648" s="1" customFormat="1" ht="33" customHeight="1"/>
    <row r="649" s="1" customFormat="1" ht="33" customHeight="1"/>
    <row r="650" s="1" customFormat="1" ht="33" customHeight="1"/>
    <row r="651" s="1" customFormat="1" ht="33" customHeight="1"/>
    <row r="652" s="1" customFormat="1" ht="33" customHeight="1"/>
    <row r="653" s="1" customFormat="1" ht="33" customHeight="1"/>
    <row r="654" s="1" customFormat="1" ht="33" customHeight="1"/>
    <row r="655" s="1" customFormat="1" ht="33" customHeight="1"/>
    <row r="656" s="1" customFormat="1" ht="33" customHeight="1"/>
    <row r="657" s="1" customFormat="1" ht="33" customHeight="1"/>
    <row r="658" s="1" customFormat="1" ht="33" customHeight="1"/>
    <row r="659" s="1" customFormat="1" ht="33" customHeight="1"/>
    <row r="660" s="1" customFormat="1" ht="33" customHeight="1"/>
    <row r="661" s="1" customFormat="1" ht="33" customHeight="1"/>
    <row r="662" s="1" customFormat="1" ht="33" customHeight="1"/>
    <row r="663" s="1" customFormat="1" ht="33" customHeight="1"/>
    <row r="664" s="1" customFormat="1" ht="33" customHeight="1"/>
    <row r="665" s="1" customFormat="1" ht="33" customHeight="1"/>
    <row r="666" s="1" customFormat="1" ht="33" customHeight="1"/>
    <row r="667" s="1" customFormat="1" ht="33" customHeight="1"/>
    <row r="668" s="1" customFormat="1" ht="33" customHeight="1"/>
    <row r="669" s="1" customFormat="1" ht="33" customHeight="1"/>
    <row r="670" s="1" customFormat="1" ht="33" customHeight="1"/>
    <row r="671" s="1" customFormat="1" ht="33" customHeight="1"/>
    <row r="672" s="1" customFormat="1" ht="33" customHeight="1"/>
    <row r="673" s="1" customFormat="1" ht="33" customHeight="1"/>
    <row r="674" s="1" customFormat="1" ht="33" customHeight="1"/>
    <row r="675" s="1" customFormat="1" ht="33" customHeight="1"/>
    <row r="676" s="1" customFormat="1" ht="33" customHeight="1"/>
    <row r="677" s="1" customFormat="1" ht="33" customHeight="1"/>
    <row r="678" s="1" customFormat="1" ht="33" customHeight="1"/>
    <row r="679" s="1" customFormat="1" ht="33" customHeight="1"/>
    <row r="680" s="1" customFormat="1" ht="33" customHeight="1"/>
    <row r="681" s="1" customFormat="1" ht="33" customHeight="1"/>
    <row r="682" s="1" customFormat="1" ht="33" customHeight="1"/>
    <row r="683" s="1" customFormat="1" ht="33" customHeight="1"/>
    <row r="684" s="1" customFormat="1" ht="33" customHeight="1"/>
    <row r="685" s="1" customFormat="1" ht="33" customHeight="1"/>
    <row r="686" s="1" customFormat="1" ht="33" customHeight="1"/>
    <row r="687" s="1" customFormat="1" ht="33" customHeight="1"/>
    <row r="688" s="1" customFormat="1" ht="33" customHeight="1"/>
    <row r="689" s="1" customFormat="1" ht="33" customHeight="1"/>
    <row r="690" s="1" customFormat="1" ht="33" customHeight="1"/>
    <row r="691" s="1" customFormat="1" ht="33" customHeight="1"/>
    <row r="692" s="1" customFormat="1" ht="33" customHeight="1"/>
    <row r="693" s="1" customFormat="1" ht="33" customHeight="1"/>
    <row r="694" s="1" customFormat="1" ht="33" customHeight="1"/>
    <row r="695" s="1" customFormat="1" ht="33" customHeight="1"/>
    <row r="696" s="1" customFormat="1" ht="33" customHeight="1"/>
    <row r="697" s="1" customFormat="1" ht="33" customHeight="1"/>
    <row r="698" s="1" customFormat="1" ht="33" customHeight="1"/>
    <row r="699" s="1" customFormat="1" ht="33" customHeight="1"/>
    <row r="700" s="1" customFormat="1" ht="33" customHeight="1"/>
    <row r="701" s="1" customFormat="1" ht="33" customHeight="1"/>
    <row r="702" s="1" customFormat="1" ht="33" customHeight="1"/>
    <row r="703" s="1" customFormat="1" ht="33" customHeight="1"/>
    <row r="704" s="1" customFormat="1" ht="33" customHeight="1"/>
    <row r="705" s="1" customFormat="1" ht="33" customHeight="1"/>
    <row r="706" s="1" customFormat="1" ht="33" customHeight="1"/>
    <row r="707" s="1" customFormat="1" ht="33" customHeight="1"/>
    <row r="708" s="1" customFormat="1" ht="33" customHeight="1"/>
    <row r="709" s="1" customFormat="1" ht="33" customHeight="1"/>
    <row r="710" s="1" customFormat="1" ht="33" customHeight="1"/>
    <row r="711" s="1" customFormat="1" ht="33" customHeight="1"/>
    <row r="712" s="1" customFormat="1" ht="33" customHeight="1"/>
    <row r="713" s="1" customFormat="1" ht="33" customHeight="1"/>
    <row r="714" s="1" customFormat="1" ht="33" customHeight="1"/>
    <row r="715" s="1" customFormat="1" ht="33" customHeight="1"/>
    <row r="716" s="1" customFormat="1" ht="33" customHeight="1"/>
    <row r="717" s="1" customFormat="1" ht="33" customHeight="1"/>
    <row r="718" s="1" customFormat="1" ht="33" customHeight="1"/>
    <row r="719" s="1" customFormat="1" ht="33" customHeight="1"/>
    <row r="720" s="1" customFormat="1" ht="33" customHeight="1"/>
    <row r="721" s="1" customFormat="1" ht="33" customHeight="1"/>
    <row r="722" s="1" customFormat="1" ht="33" customHeight="1"/>
    <row r="723" s="1" customFormat="1" ht="33" customHeight="1"/>
    <row r="724" s="1" customFormat="1" ht="33" customHeight="1"/>
    <row r="725" s="1" customFormat="1" ht="33" customHeight="1"/>
    <row r="726" s="1" customFormat="1" ht="33" customHeight="1"/>
    <row r="727" s="1" customFormat="1" ht="33" customHeight="1"/>
    <row r="728" s="1" customFormat="1" ht="33" customHeight="1"/>
    <row r="729" s="1" customFormat="1" ht="33" customHeight="1"/>
    <row r="730" s="1" customFormat="1" ht="33" customHeight="1"/>
    <row r="731" s="1" customFormat="1" ht="33" customHeight="1"/>
    <row r="732" s="1" customFormat="1" ht="33" customHeight="1"/>
    <row r="733" s="1" customFormat="1" ht="33" customHeight="1"/>
    <row r="734" s="1" customFormat="1" ht="33" customHeight="1"/>
    <row r="735" s="1" customFormat="1" ht="33" customHeight="1"/>
    <row r="736" s="1" customFormat="1" ht="33" customHeight="1"/>
    <row r="737" s="1" customFormat="1" ht="33" customHeight="1"/>
    <row r="738" s="1" customFormat="1" ht="33" customHeight="1"/>
    <row r="739" s="1" customFormat="1" ht="33" customHeight="1"/>
    <row r="740" s="1" customFormat="1" ht="33" customHeight="1"/>
    <row r="741" s="1" customFormat="1" ht="33" customHeight="1"/>
    <row r="742" s="1" customFormat="1" ht="33" customHeight="1"/>
    <row r="743" s="1" customFormat="1" ht="33" customHeight="1"/>
    <row r="744" s="1" customFormat="1" ht="33" customHeight="1"/>
    <row r="745" s="1" customFormat="1" ht="33" customHeight="1"/>
    <row r="746" s="1" customFormat="1" ht="33" customHeight="1"/>
    <row r="747" s="1" customFormat="1" ht="33" customHeight="1"/>
    <row r="748" s="1" customFormat="1" ht="33" customHeight="1"/>
    <row r="749" s="1" customFormat="1" ht="33" customHeight="1"/>
    <row r="750" s="1" customFormat="1" ht="33" customHeight="1"/>
    <row r="751" s="1" customFormat="1" ht="33" customHeight="1"/>
    <row r="752" s="1" customFormat="1" ht="33" customHeight="1"/>
    <row r="753" s="1" customFormat="1" ht="33" customHeight="1"/>
    <row r="754" s="1" customFormat="1" ht="33" customHeight="1"/>
    <row r="755" s="1" customFormat="1" ht="33" customHeight="1"/>
    <row r="756" s="1" customFormat="1" ht="33" customHeight="1"/>
    <row r="757" s="1" customFormat="1" ht="33" customHeight="1"/>
    <row r="758" s="1" customFormat="1" ht="33" customHeight="1"/>
    <row r="759" s="1" customFormat="1" ht="33" customHeight="1"/>
    <row r="760" s="1" customFormat="1" ht="33" customHeight="1"/>
    <row r="761" s="1" customFormat="1" ht="33" customHeight="1"/>
    <row r="762" s="1" customFormat="1" ht="33" customHeight="1"/>
    <row r="763" s="1" customFormat="1" ht="33" customHeight="1"/>
    <row r="764" s="1" customFormat="1" ht="33" customHeight="1"/>
    <row r="765" s="1" customFormat="1" ht="33" customHeight="1"/>
    <row r="766" s="1" customFormat="1" ht="33" customHeight="1"/>
    <row r="767" s="1" customFormat="1" ht="33" customHeight="1"/>
    <row r="768" s="1" customFormat="1" ht="33" customHeight="1"/>
    <row r="769" s="1" customFormat="1" ht="33" customHeight="1"/>
    <row r="770" s="1" customFormat="1" ht="33" customHeight="1"/>
    <row r="771" s="1" customFormat="1" ht="33" customHeight="1"/>
    <row r="772" s="1" customFormat="1" ht="33" customHeight="1"/>
    <row r="773" s="1" customFormat="1" ht="33" customHeight="1"/>
    <row r="774" s="1" customFormat="1" ht="33" customHeight="1"/>
    <row r="775" s="1" customFormat="1" ht="33" customHeight="1"/>
    <row r="776" s="1" customFormat="1" ht="33" customHeight="1"/>
    <row r="777" s="1" customFormat="1" ht="33" customHeight="1"/>
    <row r="778" s="1" customFormat="1" ht="33" customHeight="1"/>
    <row r="779" s="1" customFormat="1" ht="33" customHeight="1"/>
    <row r="780" s="1" customFormat="1" ht="33" customHeight="1"/>
    <row r="781" s="1" customFormat="1" ht="33" customHeight="1"/>
    <row r="782" s="1" customFormat="1" ht="33" customHeight="1"/>
    <row r="783" s="1" customFormat="1" ht="33" customHeight="1"/>
    <row r="784" s="1" customFormat="1" ht="33" customHeight="1"/>
    <row r="785" s="1" customFormat="1" ht="33" customHeight="1"/>
    <row r="786" s="1" customFormat="1" ht="33" customHeight="1"/>
    <row r="787" s="1" customFormat="1" ht="33" customHeight="1"/>
    <row r="788" s="1" customFormat="1" ht="33" customHeight="1"/>
    <row r="789" s="1" customFormat="1" ht="33" customHeight="1"/>
    <row r="790" s="1" customFormat="1" ht="33" customHeight="1"/>
    <row r="791" s="1" customFormat="1" ht="33" customHeight="1"/>
    <row r="792" s="1" customFormat="1" ht="33" customHeight="1"/>
    <row r="793" s="1" customFormat="1" ht="33" customHeight="1"/>
    <row r="794" s="1" customFormat="1" ht="33" customHeight="1"/>
    <row r="795" s="1" customFormat="1" ht="33" customHeight="1"/>
    <row r="796" s="1" customFormat="1" ht="33" customHeight="1"/>
    <row r="797" s="1" customFormat="1" ht="33" customHeight="1"/>
    <row r="798" s="1" customFormat="1" ht="33" customHeight="1"/>
    <row r="799" s="1" customFormat="1" ht="33" customHeight="1"/>
    <row r="800" s="1" customFormat="1" ht="33" customHeight="1"/>
    <row r="801" s="1" customFormat="1" ht="33" customHeight="1"/>
    <row r="802" s="1" customFormat="1" ht="33" customHeight="1"/>
    <row r="803" s="1" customFormat="1" ht="33" customHeight="1"/>
    <row r="804" s="1" customFormat="1" ht="33" customHeight="1"/>
    <row r="805" s="1" customFormat="1" ht="33" customHeight="1"/>
    <row r="806" s="1" customFormat="1" ht="33" customHeight="1"/>
    <row r="807" s="1" customFormat="1" ht="33" customHeight="1"/>
    <row r="808" s="1" customFormat="1" ht="33" customHeight="1"/>
    <row r="809" s="1" customFormat="1" ht="33" customHeight="1"/>
    <row r="810" s="1" customFormat="1" ht="33" customHeight="1"/>
    <row r="811" s="1" customFormat="1" ht="33" customHeight="1"/>
    <row r="812" s="1" customFormat="1" ht="33" customHeight="1"/>
    <row r="813" s="1" customFormat="1" ht="33" customHeight="1"/>
    <row r="814" s="1" customFormat="1" ht="33" customHeight="1"/>
    <row r="815" s="1" customFormat="1" ht="33" customHeight="1"/>
    <row r="816" s="1" customFormat="1" ht="33" customHeight="1"/>
    <row r="817" s="1" customFormat="1" ht="33" customHeight="1"/>
    <row r="818" s="1" customFormat="1" ht="33" customHeight="1"/>
    <row r="819" s="1" customFormat="1" ht="33" customHeight="1"/>
    <row r="820" s="1" customFormat="1" ht="33" customHeight="1"/>
    <row r="821" s="1" customFormat="1" ht="33" customHeight="1"/>
    <row r="822" s="1" customFormat="1" ht="33" customHeight="1"/>
    <row r="823" s="1" customFormat="1" ht="33" customHeight="1"/>
    <row r="824" s="1" customFormat="1" ht="33" customHeight="1"/>
    <row r="825" s="1" customFormat="1" ht="33" customHeight="1"/>
    <row r="826" s="1" customFormat="1" ht="33" customHeight="1"/>
    <row r="827" s="1" customFormat="1" ht="33" customHeight="1"/>
    <row r="828" s="1" customFormat="1" ht="33" customHeight="1"/>
    <row r="829" s="1" customFormat="1" ht="33" customHeight="1"/>
    <row r="830" s="1" customFormat="1" ht="33" customHeight="1"/>
    <row r="831" s="1" customFormat="1" ht="33" customHeight="1"/>
    <row r="832" s="1" customFormat="1" ht="33" customHeight="1"/>
    <row r="833" s="1" customFormat="1" ht="33" customHeight="1"/>
    <row r="834" s="1" customFormat="1" ht="33" customHeight="1"/>
    <row r="835" s="1" customFormat="1" ht="33" customHeight="1"/>
    <row r="836" s="1" customFormat="1" ht="33" customHeight="1"/>
    <row r="837" s="1" customFormat="1" ht="33" customHeight="1"/>
    <row r="838" s="1" customFormat="1" ht="33" customHeight="1"/>
    <row r="839" s="1" customFormat="1" ht="33" customHeight="1"/>
    <row r="840" s="1" customFormat="1" ht="33" customHeight="1"/>
    <row r="841" s="1" customFormat="1" ht="33" customHeight="1"/>
    <row r="842" s="1" customFormat="1" ht="33" customHeight="1"/>
    <row r="843" s="1" customFormat="1" ht="33" customHeight="1"/>
    <row r="844" s="1" customFormat="1" ht="33" customHeight="1"/>
    <row r="845" s="1" customFormat="1" ht="33" customHeight="1"/>
    <row r="846" s="1" customFormat="1" ht="33" customHeight="1"/>
    <row r="847" s="1" customFormat="1" ht="33" customHeight="1"/>
    <row r="848" s="1" customFormat="1" ht="33" customHeight="1"/>
    <row r="849" s="1" customFormat="1" ht="33" customHeight="1"/>
    <row r="850" s="1" customFormat="1" ht="33" customHeight="1"/>
    <row r="851" s="1" customFormat="1" ht="33" customHeight="1"/>
    <row r="852" s="1" customFormat="1" ht="33" customHeight="1"/>
    <row r="853" s="1" customFormat="1" ht="33" customHeight="1"/>
    <row r="854" s="1" customFormat="1" ht="33" customHeight="1"/>
    <row r="855" s="1" customFormat="1" ht="33" customHeight="1"/>
    <row r="856" s="1" customFormat="1" ht="33" customHeight="1"/>
    <row r="857" s="1" customFormat="1" ht="33" customHeight="1"/>
    <row r="858" s="1" customFormat="1" ht="33" customHeight="1"/>
    <row r="859" s="1" customFormat="1" ht="33" customHeight="1"/>
    <row r="860" s="1" customFormat="1" ht="33" customHeight="1"/>
    <row r="861" s="1" customFormat="1" ht="33" customHeight="1"/>
    <row r="862" s="1" customFormat="1" ht="33" customHeight="1"/>
    <row r="863" s="1" customFormat="1" ht="33" customHeight="1"/>
    <row r="864" s="1" customFormat="1" ht="33" customHeight="1"/>
    <row r="865" s="1" customFormat="1" ht="33" customHeight="1"/>
    <row r="866" s="1" customFormat="1" ht="33" customHeight="1"/>
    <row r="867" s="1" customFormat="1" ht="33" customHeight="1"/>
    <row r="868" s="1" customFormat="1" ht="33" customHeight="1"/>
    <row r="869" s="1" customFormat="1" ht="33" customHeight="1"/>
    <row r="870" s="1" customFormat="1" ht="33" customHeight="1"/>
    <row r="871" s="1" customFormat="1" ht="33" customHeight="1"/>
    <row r="872" s="1" customFormat="1" ht="33" customHeight="1"/>
    <row r="873" s="1" customFormat="1" ht="33" customHeight="1"/>
    <row r="874" s="1" customFormat="1" ht="33" customHeight="1"/>
    <row r="875" s="1" customFormat="1" ht="33" customHeight="1"/>
    <row r="876" s="1" customFormat="1" ht="33" customHeight="1"/>
    <row r="877" s="1" customFormat="1" ht="33" customHeight="1"/>
    <row r="878" s="1" customFormat="1" ht="33" customHeight="1"/>
    <row r="879" s="1" customFormat="1" ht="33" customHeight="1"/>
    <row r="880" s="1" customFormat="1" ht="33" customHeight="1"/>
    <row r="881" s="1" customFormat="1" ht="33" customHeight="1"/>
    <row r="882" s="1" customFormat="1" ht="33" customHeight="1"/>
    <row r="883" s="1" customFormat="1" ht="33" customHeight="1"/>
    <row r="884" s="1" customFormat="1" ht="33" customHeight="1"/>
    <row r="885" s="1" customFormat="1" ht="33" customHeight="1"/>
    <row r="886" s="1" customFormat="1" ht="33" customHeight="1"/>
    <row r="887" s="1" customFormat="1" ht="33" customHeight="1"/>
    <row r="888" s="1" customFormat="1" ht="33" customHeight="1"/>
    <row r="889" s="1" customFormat="1" ht="33" customHeight="1"/>
    <row r="890" s="1" customFormat="1" ht="33" customHeight="1"/>
    <row r="891" s="1" customFormat="1" ht="33" customHeight="1"/>
    <row r="892" s="1" customFormat="1" ht="33" customHeight="1"/>
    <row r="893" s="1" customFormat="1" ht="33" customHeight="1"/>
    <row r="894" s="1" customFormat="1" ht="33" customHeight="1"/>
    <row r="895" s="1" customFormat="1" ht="33" customHeight="1"/>
    <row r="896" s="1" customFormat="1" ht="33" customHeight="1"/>
    <row r="897" s="1" customFormat="1" ht="33" customHeight="1"/>
    <row r="898" s="1" customFormat="1" ht="33" customHeight="1"/>
    <row r="899" s="1" customFormat="1" ht="33" customHeight="1"/>
    <row r="900" s="1" customFormat="1" ht="33" customHeight="1"/>
    <row r="901" s="1" customFormat="1" ht="33" customHeight="1"/>
    <row r="902" s="1" customFormat="1" ht="33" customHeight="1"/>
    <row r="903" s="1" customFormat="1" ht="33" customHeight="1"/>
    <row r="904" s="1" customFormat="1" ht="33" customHeight="1"/>
    <row r="905" s="1" customFormat="1" ht="33" customHeight="1"/>
    <row r="906" s="1" customFormat="1" ht="33" customHeight="1"/>
    <row r="907" s="1" customFormat="1" ht="33" customHeight="1"/>
    <row r="908" s="1" customFormat="1" ht="33" customHeight="1"/>
    <row r="909" s="1" customFormat="1" ht="33" customHeight="1"/>
    <row r="910" s="1" customFormat="1" ht="33" customHeight="1"/>
    <row r="911" s="1" customFormat="1" ht="33" customHeight="1"/>
    <row r="912" s="1" customFormat="1" ht="33" customHeight="1"/>
    <row r="913" s="1" customFormat="1" ht="33" customHeight="1"/>
    <row r="914" s="1" customFormat="1" ht="33" customHeight="1"/>
    <row r="915" s="1" customFormat="1" ht="33" customHeight="1"/>
    <row r="916" s="1" customFormat="1" ht="33" customHeight="1"/>
    <row r="917" s="1" customFormat="1" ht="33" customHeight="1"/>
    <row r="918" s="1" customFormat="1" ht="33" customHeight="1"/>
    <row r="919" s="1" customFormat="1" ht="33" customHeight="1"/>
    <row r="920" s="1" customFormat="1" ht="33" customHeight="1"/>
    <row r="921" s="1" customFormat="1" ht="33" customHeight="1"/>
    <row r="922" s="1" customFormat="1" ht="33" customHeight="1"/>
    <row r="923" s="1" customFormat="1" ht="33" customHeight="1"/>
    <row r="924" s="1" customFormat="1" ht="33" customHeight="1"/>
    <row r="925" s="1" customFormat="1" ht="33" customHeight="1"/>
    <row r="926" s="1" customFormat="1" ht="33" customHeight="1"/>
    <row r="927" s="1" customFormat="1" ht="33" customHeight="1"/>
    <row r="928" s="1" customFormat="1" ht="33" customHeight="1"/>
    <row r="929" spans="7:7" s="1" customFormat="1" ht="33" customHeight="1"/>
    <row r="930" spans="7:7" s="1" customFormat="1" ht="33" customHeight="1"/>
    <row r="931" spans="7:7" s="1" customFormat="1" ht="33" customHeight="1"/>
    <row r="932" spans="7:7" s="1" customFormat="1" ht="33" customHeight="1"/>
    <row r="933" spans="7:7" s="1" customFormat="1" ht="33" customHeight="1"/>
    <row r="934" spans="7:7" s="1" customFormat="1" ht="33" customHeight="1"/>
    <row r="935" spans="7:7" s="1" customFormat="1" ht="33" customHeight="1"/>
    <row r="936" spans="7:7" s="1" customFormat="1" ht="33" customHeight="1"/>
    <row r="937" spans="7:7" s="1" customFormat="1" ht="33" customHeight="1"/>
    <row r="938" spans="7:7" s="1" customFormat="1" ht="33" customHeight="1"/>
    <row r="939" spans="7:7" s="1" customFormat="1" ht="33" customHeight="1"/>
    <row r="940" spans="7:7" s="1" customFormat="1" ht="33" customHeight="1"/>
    <row r="941" spans="7:7" s="1" customFormat="1" ht="33" customHeight="1"/>
    <row r="942" spans="7:7" s="1" customFormat="1" ht="33" customHeight="1"/>
    <row r="943" spans="7:7" s="1" customFormat="1" ht="33" customHeight="1">
      <c r="G943" s="2"/>
    </row>
  </sheetData>
  <sheetProtection algorithmName="SHA-512" hashValue="tGLxcMGYwXWr7kab5RBokeTGWvXf3KKVkq9i28PzWzz3Yn1ZdWm4SalyCvQ6LYYfErS5MD/EexVpX5aNGAsAEg==" saltValue="sadGjjzaITCW3m6BAjGbFg==" spinCount="100000" sheet="1" formatCells="0" formatColumns="0" formatRows="0" insertColumns="0" insertRows="0" insertHyperlinks="0" deleteColumns="0" deleteRows="0"/>
  <mergeCells count="22">
    <mergeCell ref="A6:I6"/>
    <mergeCell ref="B26:C26"/>
    <mergeCell ref="D26:E26"/>
    <mergeCell ref="F26:G26"/>
    <mergeCell ref="H26:I26"/>
    <mergeCell ref="B11:C11"/>
    <mergeCell ref="H28:I28"/>
    <mergeCell ref="A1:I1"/>
    <mergeCell ref="A2:I2"/>
    <mergeCell ref="A3:I3"/>
    <mergeCell ref="A4:I4"/>
    <mergeCell ref="A5:I5"/>
    <mergeCell ref="B9:C9"/>
    <mergeCell ref="D9:E9"/>
    <mergeCell ref="F9:G9"/>
    <mergeCell ref="H9:I9"/>
    <mergeCell ref="D11:E11"/>
    <mergeCell ref="F11:G11"/>
    <mergeCell ref="H11:I11"/>
    <mergeCell ref="B28:C28"/>
    <mergeCell ref="D28:E28"/>
    <mergeCell ref="F28:G28"/>
  </mergeCells>
  <pageMargins left="0.56999999999999995" right="0.05" top="0.51" bottom="0.15748031496062992" header="0.15748031496062992" footer="0.15748031496062992"/>
  <pageSetup paperSize="9" scale="3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59"/>
  <sheetViews>
    <sheetView showGridLines="0" zoomScale="30" zoomScaleNormal="30" zoomScaleSheetLayoutView="40" zoomScalePageLayoutView="20" workbookViewId="0">
      <selection sqref="A1:M1"/>
    </sheetView>
  </sheetViews>
  <sheetFormatPr defaultColWidth="2.33203125" defaultRowHeight="33" customHeight="1"/>
  <cols>
    <col min="1" max="1" width="58.5546875" style="2" customWidth="1"/>
    <col min="2" max="2" width="18.77734375" style="2" customWidth="1"/>
    <col min="3" max="4" width="18.77734375" style="3" customWidth="1"/>
    <col min="5" max="5" width="18.77734375" style="1" customWidth="1"/>
    <col min="6" max="7" width="18.77734375" style="2" customWidth="1"/>
    <col min="8" max="13" width="18.88671875" style="2" customWidth="1"/>
    <col min="14" max="20" width="25.33203125" style="2" customWidth="1"/>
    <col min="21" max="16384" width="2.33203125" style="2"/>
  </cols>
  <sheetData>
    <row r="1" spans="1:13" ht="33" customHeight="1">
      <c r="A1" s="205" t="s">
        <v>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33" customHeight="1">
      <c r="A2" s="206" t="s">
        <v>10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3" ht="69" customHeight="1">
      <c r="A3" s="207" t="s">
        <v>75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 s="1" customFormat="1" ht="54.6" customHeight="1">
      <c r="A4" s="208" t="str">
        <f>'Havi_támogatottak, futamidő'!A4:AH4</f>
        <v>…………………………………………....Hitelintézet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s="1" customFormat="1" ht="48" customHeight="1">
      <c r="A5" s="209" t="str">
        <f>'Havi_támogatottak, futamidő'!A5:AH5</f>
        <v>20…. ………………….. (év.hónap)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s="1" customFormat="1" ht="23.25" customHeight="1">
      <c r="A6" s="210" t="s">
        <v>2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s="4" customFormat="1" ht="133.5" customHeight="1" thickBo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1:13" s="1" customFormat="1" ht="60" customHeight="1" thickBot="1">
      <c r="A8" s="131" t="s">
        <v>79</v>
      </c>
      <c r="B8" s="184" t="s">
        <v>77</v>
      </c>
      <c r="C8" s="185"/>
      <c r="D8" s="185"/>
      <c r="E8" s="185"/>
      <c r="F8" s="185"/>
      <c r="G8" s="186"/>
      <c r="H8" s="184" t="s">
        <v>78</v>
      </c>
      <c r="I8" s="185"/>
      <c r="J8" s="185"/>
      <c r="K8" s="185"/>
      <c r="L8" s="185"/>
      <c r="M8" s="186"/>
    </row>
    <row r="9" spans="1:13" s="1" customFormat="1" ht="60" customHeight="1">
      <c r="A9" s="264" t="s">
        <v>80</v>
      </c>
      <c r="B9" s="261" t="s">
        <v>73</v>
      </c>
      <c r="C9" s="262"/>
      <c r="D9" s="262"/>
      <c r="E9" s="262"/>
      <c r="F9" s="262"/>
      <c r="G9" s="263"/>
      <c r="H9" s="261" t="s">
        <v>73</v>
      </c>
      <c r="I9" s="262"/>
      <c r="J9" s="262"/>
      <c r="K9" s="262"/>
      <c r="L9" s="262"/>
      <c r="M9" s="263"/>
    </row>
    <row r="10" spans="1:13" s="1" customFormat="1" ht="60" customHeight="1" thickBot="1">
      <c r="A10" s="265"/>
      <c r="B10" s="266" t="s">
        <v>70</v>
      </c>
      <c r="C10" s="229"/>
      <c r="D10" s="228" t="s">
        <v>71</v>
      </c>
      <c r="E10" s="229"/>
      <c r="F10" s="228" t="s">
        <v>72</v>
      </c>
      <c r="G10" s="230"/>
      <c r="H10" s="266" t="s">
        <v>70</v>
      </c>
      <c r="I10" s="229"/>
      <c r="J10" s="228" t="s">
        <v>71</v>
      </c>
      <c r="K10" s="229"/>
      <c r="L10" s="228" t="s">
        <v>72</v>
      </c>
      <c r="M10" s="230"/>
    </row>
    <row r="11" spans="1:13" s="1" customFormat="1" ht="48" customHeight="1">
      <c r="A11" s="135" t="s">
        <v>35</v>
      </c>
      <c r="B11" s="267">
        <v>0</v>
      </c>
      <c r="C11" s="268"/>
      <c r="D11" s="269">
        <v>0</v>
      </c>
      <c r="E11" s="268"/>
      <c r="F11" s="269">
        <v>0</v>
      </c>
      <c r="G11" s="268"/>
      <c r="H11" s="270">
        <v>0</v>
      </c>
      <c r="I11" s="268"/>
      <c r="J11" s="269">
        <v>0</v>
      </c>
      <c r="K11" s="268"/>
      <c r="L11" s="269">
        <v>0</v>
      </c>
      <c r="M11" s="277"/>
    </row>
    <row r="12" spans="1:13" s="1" customFormat="1" ht="48" customHeight="1">
      <c r="A12" s="136" t="s">
        <v>36</v>
      </c>
      <c r="B12" s="273">
        <v>0</v>
      </c>
      <c r="C12" s="274"/>
      <c r="D12" s="275">
        <v>0</v>
      </c>
      <c r="E12" s="274"/>
      <c r="F12" s="275">
        <v>0</v>
      </c>
      <c r="G12" s="274"/>
      <c r="H12" s="276">
        <v>0</v>
      </c>
      <c r="I12" s="274"/>
      <c r="J12" s="275">
        <v>0</v>
      </c>
      <c r="K12" s="274"/>
      <c r="L12" s="275">
        <v>0</v>
      </c>
      <c r="M12" s="279"/>
    </row>
    <row r="13" spans="1:13" s="1" customFormat="1" ht="48" customHeight="1">
      <c r="A13" s="136" t="s">
        <v>37</v>
      </c>
      <c r="B13" s="273">
        <v>0</v>
      </c>
      <c r="C13" s="274"/>
      <c r="D13" s="271">
        <v>0</v>
      </c>
      <c r="E13" s="278"/>
      <c r="F13" s="271">
        <v>0</v>
      </c>
      <c r="G13" s="278"/>
      <c r="H13" s="276">
        <v>0</v>
      </c>
      <c r="I13" s="274"/>
      <c r="J13" s="271">
        <v>0</v>
      </c>
      <c r="K13" s="278"/>
      <c r="L13" s="271">
        <v>0</v>
      </c>
      <c r="M13" s="272"/>
    </row>
    <row r="14" spans="1:13" s="1" customFormat="1" ht="48" customHeight="1">
      <c r="A14" s="136" t="s">
        <v>38</v>
      </c>
      <c r="B14" s="273">
        <v>0</v>
      </c>
      <c r="C14" s="274"/>
      <c r="D14" s="271">
        <v>0</v>
      </c>
      <c r="E14" s="278"/>
      <c r="F14" s="271">
        <v>0</v>
      </c>
      <c r="G14" s="278"/>
      <c r="H14" s="276">
        <v>0</v>
      </c>
      <c r="I14" s="274"/>
      <c r="J14" s="271">
        <v>0</v>
      </c>
      <c r="K14" s="278"/>
      <c r="L14" s="271">
        <v>0</v>
      </c>
      <c r="M14" s="272"/>
    </row>
    <row r="15" spans="1:13" s="1" customFormat="1" ht="48" customHeight="1">
      <c r="A15" s="136" t="s">
        <v>39</v>
      </c>
      <c r="B15" s="280">
        <v>0</v>
      </c>
      <c r="C15" s="278"/>
      <c r="D15" s="271">
        <v>0</v>
      </c>
      <c r="E15" s="278"/>
      <c r="F15" s="271">
        <v>0</v>
      </c>
      <c r="G15" s="278"/>
      <c r="H15" s="281">
        <v>0</v>
      </c>
      <c r="I15" s="278"/>
      <c r="J15" s="271">
        <v>0</v>
      </c>
      <c r="K15" s="278"/>
      <c r="L15" s="271">
        <v>0</v>
      </c>
      <c r="M15" s="272"/>
    </row>
    <row r="16" spans="1:13" s="1" customFormat="1" ht="48" customHeight="1">
      <c r="A16" s="136" t="s">
        <v>40</v>
      </c>
      <c r="B16" s="280">
        <v>0</v>
      </c>
      <c r="C16" s="278"/>
      <c r="D16" s="271">
        <v>0</v>
      </c>
      <c r="E16" s="278"/>
      <c r="F16" s="271">
        <v>0</v>
      </c>
      <c r="G16" s="278"/>
      <c r="H16" s="281">
        <v>0</v>
      </c>
      <c r="I16" s="278"/>
      <c r="J16" s="271">
        <v>0</v>
      </c>
      <c r="K16" s="278"/>
      <c r="L16" s="271">
        <v>0</v>
      </c>
      <c r="M16" s="272"/>
    </row>
    <row r="17" spans="1:15" s="1" customFormat="1" ht="48" customHeight="1">
      <c r="A17" s="136" t="s">
        <v>41</v>
      </c>
      <c r="B17" s="280">
        <v>0</v>
      </c>
      <c r="C17" s="278"/>
      <c r="D17" s="271">
        <v>0</v>
      </c>
      <c r="E17" s="278"/>
      <c r="F17" s="271">
        <v>0</v>
      </c>
      <c r="G17" s="278"/>
      <c r="H17" s="281">
        <v>0</v>
      </c>
      <c r="I17" s="278"/>
      <c r="J17" s="271">
        <v>0</v>
      </c>
      <c r="K17" s="278"/>
      <c r="L17" s="271">
        <v>0</v>
      </c>
      <c r="M17" s="272"/>
    </row>
    <row r="18" spans="1:15" s="1" customFormat="1" ht="48" customHeight="1">
      <c r="A18" s="136" t="s">
        <v>43</v>
      </c>
      <c r="B18" s="280">
        <v>0</v>
      </c>
      <c r="C18" s="278"/>
      <c r="D18" s="271">
        <v>0</v>
      </c>
      <c r="E18" s="278"/>
      <c r="F18" s="271">
        <v>0</v>
      </c>
      <c r="G18" s="278"/>
      <c r="H18" s="281">
        <v>0</v>
      </c>
      <c r="I18" s="278"/>
      <c r="J18" s="271">
        <v>0</v>
      </c>
      <c r="K18" s="278"/>
      <c r="L18" s="271">
        <v>0</v>
      </c>
      <c r="M18" s="272"/>
    </row>
    <row r="19" spans="1:15" s="1" customFormat="1" ht="48" customHeight="1">
      <c r="A19" s="136" t="s">
        <v>44</v>
      </c>
      <c r="B19" s="280">
        <v>0</v>
      </c>
      <c r="C19" s="278"/>
      <c r="D19" s="271">
        <v>0</v>
      </c>
      <c r="E19" s="278"/>
      <c r="F19" s="271">
        <v>0</v>
      </c>
      <c r="G19" s="278"/>
      <c r="H19" s="281">
        <v>0</v>
      </c>
      <c r="I19" s="278"/>
      <c r="J19" s="271">
        <v>0</v>
      </c>
      <c r="K19" s="278"/>
      <c r="L19" s="271">
        <v>0</v>
      </c>
      <c r="M19" s="272"/>
    </row>
    <row r="20" spans="1:15" s="1" customFormat="1" ht="48" customHeight="1">
      <c r="A20" s="136" t="s">
        <v>45</v>
      </c>
      <c r="B20" s="280">
        <v>0</v>
      </c>
      <c r="C20" s="278"/>
      <c r="D20" s="271">
        <v>0</v>
      </c>
      <c r="E20" s="278"/>
      <c r="F20" s="271">
        <v>0</v>
      </c>
      <c r="G20" s="278"/>
      <c r="H20" s="281">
        <v>0</v>
      </c>
      <c r="I20" s="278"/>
      <c r="J20" s="271">
        <v>0</v>
      </c>
      <c r="K20" s="278"/>
      <c r="L20" s="271">
        <v>0</v>
      </c>
      <c r="M20" s="272"/>
    </row>
    <row r="21" spans="1:15" s="1" customFormat="1" ht="48" customHeight="1">
      <c r="A21" s="136" t="s">
        <v>46</v>
      </c>
      <c r="B21" s="273">
        <v>0</v>
      </c>
      <c r="C21" s="274"/>
      <c r="D21" s="275">
        <v>0</v>
      </c>
      <c r="E21" s="274"/>
      <c r="F21" s="275">
        <v>0</v>
      </c>
      <c r="G21" s="274"/>
      <c r="H21" s="276">
        <v>0</v>
      </c>
      <c r="I21" s="274"/>
      <c r="J21" s="275">
        <v>0</v>
      </c>
      <c r="K21" s="274"/>
      <c r="L21" s="275">
        <v>0</v>
      </c>
      <c r="M21" s="279"/>
    </row>
    <row r="22" spans="1:15" s="1" customFormat="1" ht="48" customHeight="1">
      <c r="A22" s="136" t="s">
        <v>47</v>
      </c>
      <c r="B22" s="273">
        <v>0</v>
      </c>
      <c r="C22" s="274"/>
      <c r="D22" s="275">
        <v>0</v>
      </c>
      <c r="E22" s="274"/>
      <c r="F22" s="275">
        <v>0</v>
      </c>
      <c r="G22" s="274"/>
      <c r="H22" s="276">
        <v>0</v>
      </c>
      <c r="I22" s="274"/>
      <c r="J22" s="275">
        <v>0</v>
      </c>
      <c r="K22" s="274"/>
      <c r="L22" s="275">
        <v>0</v>
      </c>
      <c r="M22" s="279"/>
    </row>
    <row r="23" spans="1:15" s="1" customFormat="1" ht="48" customHeight="1">
      <c r="A23" s="136" t="s">
        <v>48</v>
      </c>
      <c r="B23" s="273">
        <v>0</v>
      </c>
      <c r="C23" s="274"/>
      <c r="D23" s="271">
        <v>0</v>
      </c>
      <c r="E23" s="278"/>
      <c r="F23" s="271">
        <v>0</v>
      </c>
      <c r="G23" s="278"/>
      <c r="H23" s="276">
        <v>0</v>
      </c>
      <c r="I23" s="274"/>
      <c r="J23" s="271">
        <v>0</v>
      </c>
      <c r="K23" s="278"/>
      <c r="L23" s="271">
        <v>0</v>
      </c>
      <c r="M23" s="272"/>
    </row>
    <row r="24" spans="1:15" s="1" customFormat="1" ht="48" customHeight="1">
      <c r="A24" s="136" t="s">
        <v>49</v>
      </c>
      <c r="B24" s="273">
        <v>0</v>
      </c>
      <c r="C24" s="274"/>
      <c r="D24" s="271">
        <v>0</v>
      </c>
      <c r="E24" s="278"/>
      <c r="F24" s="271">
        <v>0</v>
      </c>
      <c r="G24" s="278"/>
      <c r="H24" s="276">
        <v>0</v>
      </c>
      <c r="I24" s="274"/>
      <c r="J24" s="271">
        <v>0</v>
      </c>
      <c r="K24" s="278"/>
      <c r="L24" s="271">
        <v>0</v>
      </c>
      <c r="M24" s="272"/>
    </row>
    <row r="25" spans="1:15" s="1" customFormat="1" ht="48" customHeight="1">
      <c r="A25" s="136" t="s">
        <v>50</v>
      </c>
      <c r="B25" s="280">
        <v>0</v>
      </c>
      <c r="C25" s="278"/>
      <c r="D25" s="271">
        <v>0</v>
      </c>
      <c r="E25" s="278"/>
      <c r="F25" s="271">
        <v>0</v>
      </c>
      <c r="G25" s="278"/>
      <c r="H25" s="281">
        <v>0</v>
      </c>
      <c r="I25" s="278"/>
      <c r="J25" s="271">
        <v>0</v>
      </c>
      <c r="K25" s="278"/>
      <c r="L25" s="271">
        <v>0</v>
      </c>
      <c r="M25" s="272"/>
    </row>
    <row r="26" spans="1:15" s="1" customFormat="1" ht="48" customHeight="1">
      <c r="A26" s="136" t="s">
        <v>51</v>
      </c>
      <c r="B26" s="280">
        <v>0</v>
      </c>
      <c r="C26" s="278"/>
      <c r="D26" s="271">
        <v>0</v>
      </c>
      <c r="E26" s="278"/>
      <c r="F26" s="271">
        <v>0</v>
      </c>
      <c r="G26" s="278"/>
      <c r="H26" s="281">
        <v>0</v>
      </c>
      <c r="I26" s="278"/>
      <c r="J26" s="271">
        <v>0</v>
      </c>
      <c r="K26" s="278"/>
      <c r="L26" s="271">
        <v>0</v>
      </c>
      <c r="M26" s="272"/>
    </row>
    <row r="27" spans="1:15" s="1" customFormat="1" ht="48" customHeight="1">
      <c r="A27" s="136" t="s">
        <v>52</v>
      </c>
      <c r="B27" s="280">
        <v>0</v>
      </c>
      <c r="C27" s="278"/>
      <c r="D27" s="271">
        <v>0</v>
      </c>
      <c r="E27" s="278"/>
      <c r="F27" s="271">
        <v>0</v>
      </c>
      <c r="G27" s="278"/>
      <c r="H27" s="281">
        <v>0</v>
      </c>
      <c r="I27" s="278"/>
      <c r="J27" s="271">
        <v>0</v>
      </c>
      <c r="K27" s="278"/>
      <c r="L27" s="271">
        <v>0</v>
      </c>
      <c r="M27" s="272"/>
    </row>
    <row r="28" spans="1:15" s="1" customFormat="1" ht="48" customHeight="1">
      <c r="A28" s="136" t="s">
        <v>53</v>
      </c>
      <c r="B28" s="280">
        <v>0</v>
      </c>
      <c r="C28" s="278"/>
      <c r="D28" s="271">
        <v>0</v>
      </c>
      <c r="E28" s="278"/>
      <c r="F28" s="271">
        <v>0</v>
      </c>
      <c r="G28" s="278"/>
      <c r="H28" s="281">
        <v>0</v>
      </c>
      <c r="I28" s="278"/>
      <c r="J28" s="271">
        <v>0</v>
      </c>
      <c r="K28" s="278"/>
      <c r="L28" s="271">
        <v>0</v>
      </c>
      <c r="M28" s="272"/>
      <c r="O28" s="97"/>
    </row>
    <row r="29" spans="1:15" s="1" customFormat="1" ht="48" customHeight="1">
      <c r="A29" s="136" t="s">
        <v>54</v>
      </c>
      <c r="B29" s="280">
        <v>0</v>
      </c>
      <c r="C29" s="278"/>
      <c r="D29" s="271">
        <v>0</v>
      </c>
      <c r="E29" s="278"/>
      <c r="F29" s="271">
        <v>0</v>
      </c>
      <c r="G29" s="278"/>
      <c r="H29" s="281">
        <v>0</v>
      </c>
      <c r="I29" s="278"/>
      <c r="J29" s="271">
        <v>0</v>
      </c>
      <c r="K29" s="278"/>
      <c r="L29" s="271">
        <v>0</v>
      </c>
      <c r="M29" s="272"/>
    </row>
    <row r="30" spans="1:15" s="1" customFormat="1" ht="48" customHeight="1" thickBot="1">
      <c r="A30" s="137" t="s">
        <v>55</v>
      </c>
      <c r="B30" s="280">
        <v>0</v>
      </c>
      <c r="C30" s="278"/>
      <c r="D30" s="271">
        <v>0</v>
      </c>
      <c r="E30" s="278"/>
      <c r="F30" s="271">
        <v>0</v>
      </c>
      <c r="G30" s="278"/>
      <c r="H30" s="281">
        <v>0</v>
      </c>
      <c r="I30" s="278"/>
      <c r="J30" s="271">
        <v>0</v>
      </c>
      <c r="K30" s="278"/>
      <c r="L30" s="271">
        <v>0</v>
      </c>
      <c r="M30" s="272"/>
    </row>
    <row r="31" spans="1:15" s="1" customFormat="1" ht="60" customHeight="1" thickBot="1">
      <c r="A31" s="134" t="s">
        <v>81</v>
      </c>
      <c r="B31" s="282">
        <v>0</v>
      </c>
      <c r="C31" s="283"/>
      <c r="D31" s="284">
        <v>0</v>
      </c>
      <c r="E31" s="283"/>
      <c r="F31" s="284">
        <v>0</v>
      </c>
      <c r="G31" s="283"/>
      <c r="H31" s="282">
        <v>0</v>
      </c>
      <c r="I31" s="283"/>
      <c r="J31" s="284">
        <v>0</v>
      </c>
      <c r="K31" s="283"/>
      <c r="L31" s="284">
        <v>0</v>
      </c>
      <c r="M31" s="285"/>
    </row>
    <row r="32" spans="1:15" s="1" customFormat="1" ht="33" customHeight="1"/>
    <row r="33" s="1" customFormat="1" ht="33" customHeight="1"/>
    <row r="34" s="1" customFormat="1" ht="33" customHeight="1"/>
    <row r="35" s="1" customFormat="1" ht="33" customHeight="1"/>
    <row r="36" s="1" customFormat="1" ht="33" customHeight="1"/>
    <row r="37" s="1" customFormat="1" ht="33" customHeight="1"/>
    <row r="38" s="1" customFormat="1" ht="33" customHeight="1"/>
    <row r="39" s="1" customFormat="1" ht="33" customHeight="1"/>
    <row r="40" s="1" customFormat="1" ht="33" customHeight="1"/>
    <row r="41" s="1" customFormat="1" ht="33" customHeight="1"/>
    <row r="42" s="1" customFormat="1" ht="33" customHeight="1"/>
    <row r="43" s="1" customFormat="1" ht="33" customHeight="1"/>
    <row r="44" s="1" customFormat="1" ht="33" customHeight="1"/>
    <row r="45" s="1" customFormat="1" ht="33" customHeight="1"/>
    <row r="46" s="1" customFormat="1" ht="33" customHeight="1"/>
    <row r="47" s="1" customFormat="1" ht="33" customHeight="1"/>
    <row r="48" s="1" customFormat="1" ht="33" customHeight="1"/>
    <row r="49" s="1" customFormat="1" ht="33" customHeight="1"/>
    <row r="50" s="1" customFormat="1" ht="33" customHeight="1"/>
    <row r="51" s="1" customFormat="1" ht="33" customHeight="1"/>
    <row r="52" s="1" customFormat="1" ht="33" customHeight="1"/>
    <row r="53" s="1" customFormat="1" ht="33" customHeight="1"/>
    <row r="54" s="1" customFormat="1" ht="33" customHeight="1"/>
    <row r="55" s="1" customFormat="1" ht="33" customHeight="1"/>
    <row r="56" s="1" customFormat="1" ht="33" customHeight="1"/>
    <row r="57" s="1" customFormat="1" ht="33" customHeight="1"/>
    <row r="58" s="1" customFormat="1" ht="33" customHeight="1"/>
    <row r="59" s="1" customFormat="1" ht="33" customHeight="1"/>
    <row r="60" s="1" customFormat="1" ht="33" customHeight="1"/>
    <row r="61" s="1" customFormat="1" ht="33" customHeight="1"/>
    <row r="62" s="1" customFormat="1" ht="33" customHeight="1"/>
    <row r="63" s="1" customFormat="1" ht="33" customHeight="1"/>
    <row r="64" s="1" customFormat="1" ht="33" customHeight="1"/>
    <row r="65" s="1" customFormat="1" ht="33" customHeight="1"/>
    <row r="66" s="1" customFormat="1" ht="33" customHeight="1"/>
    <row r="67" s="1" customFormat="1" ht="33" customHeight="1"/>
    <row r="68" s="1" customFormat="1" ht="33" customHeight="1"/>
    <row r="69" s="1" customFormat="1" ht="33" customHeight="1"/>
    <row r="70" s="1" customFormat="1" ht="33" customHeight="1"/>
    <row r="71" s="1" customFormat="1" ht="33" customHeight="1"/>
    <row r="72" s="1" customFormat="1" ht="33" customHeight="1"/>
    <row r="73" s="1" customFormat="1" ht="33" customHeight="1"/>
    <row r="74" s="1" customFormat="1" ht="33" customHeight="1"/>
    <row r="75" s="1" customFormat="1" ht="33" customHeight="1"/>
    <row r="76" s="1" customFormat="1" ht="33" customHeight="1"/>
    <row r="77" s="1" customFormat="1" ht="33" customHeight="1"/>
    <row r="78" s="1" customFormat="1" ht="33" customHeight="1"/>
    <row r="79" s="1" customFormat="1" ht="33" customHeight="1"/>
    <row r="80" s="1" customFormat="1" ht="33" customHeight="1"/>
    <row r="81" s="1" customFormat="1" ht="33" customHeight="1"/>
    <row r="82" s="1" customFormat="1" ht="33" customHeight="1"/>
    <row r="83" s="1" customFormat="1" ht="33" customHeight="1"/>
    <row r="84" s="1" customFormat="1" ht="33" customHeight="1"/>
    <row r="85" s="1" customFormat="1" ht="33" customHeight="1"/>
    <row r="86" s="1" customFormat="1" ht="33" customHeight="1"/>
    <row r="87" s="1" customFormat="1" ht="33" customHeight="1"/>
    <row r="88" s="1" customFormat="1" ht="33" customHeight="1"/>
    <row r="89" s="1" customFormat="1" ht="33" customHeight="1"/>
    <row r="90" s="1" customFormat="1" ht="33" customHeight="1"/>
    <row r="91" s="1" customFormat="1" ht="33" customHeight="1"/>
    <row r="92" s="1" customFormat="1" ht="33" customHeight="1"/>
    <row r="93" s="1" customFormat="1" ht="33" customHeight="1"/>
    <row r="94" s="1" customFormat="1" ht="33" customHeight="1"/>
    <row r="95" s="1" customFormat="1" ht="33" customHeight="1"/>
    <row r="96" s="1" customFormat="1" ht="33" customHeight="1"/>
    <row r="97" s="1" customFormat="1" ht="33" customHeight="1"/>
    <row r="98" s="1" customFormat="1" ht="33" customHeight="1"/>
    <row r="99" s="1" customFormat="1" ht="33" customHeight="1"/>
    <row r="100" s="1" customFormat="1" ht="33" customHeight="1"/>
    <row r="101" s="1" customFormat="1" ht="33" customHeight="1"/>
    <row r="102" s="1" customFormat="1" ht="33" customHeight="1"/>
    <row r="103" s="1" customFormat="1" ht="33" customHeight="1"/>
    <row r="104" s="1" customFormat="1" ht="33" customHeight="1"/>
    <row r="105" s="1" customFormat="1" ht="33" customHeight="1"/>
    <row r="106" s="1" customFormat="1" ht="33" customHeight="1"/>
    <row r="107" s="1" customFormat="1" ht="33" customHeight="1"/>
    <row r="108" s="1" customFormat="1" ht="33" customHeight="1"/>
    <row r="109" s="1" customFormat="1" ht="33" customHeight="1"/>
    <row r="110" s="1" customFormat="1" ht="33" customHeight="1"/>
    <row r="111" s="1" customFormat="1" ht="33" customHeight="1"/>
    <row r="112" s="1" customFormat="1" ht="33" customHeight="1"/>
    <row r="113" s="1" customFormat="1" ht="33" customHeight="1"/>
    <row r="114" s="1" customFormat="1" ht="33" customHeight="1"/>
    <row r="115" s="1" customFormat="1" ht="33" customHeight="1"/>
    <row r="116" s="1" customFormat="1" ht="33" customHeight="1"/>
    <row r="117" s="1" customFormat="1" ht="33" customHeight="1"/>
    <row r="118" s="1" customFormat="1" ht="33" customHeight="1"/>
    <row r="119" s="1" customFormat="1" ht="33" customHeight="1"/>
    <row r="120" s="1" customFormat="1" ht="33" customHeight="1"/>
    <row r="121" s="1" customFormat="1" ht="33" customHeight="1"/>
    <row r="122" s="1" customFormat="1" ht="33" customHeight="1"/>
    <row r="123" s="1" customFormat="1" ht="33" customHeight="1"/>
    <row r="124" s="1" customFormat="1" ht="33" customHeight="1"/>
    <row r="125" s="1" customFormat="1" ht="33" customHeight="1"/>
    <row r="126" s="1" customFormat="1" ht="33" customHeight="1"/>
    <row r="127" s="1" customFormat="1" ht="33" customHeight="1"/>
    <row r="128" s="1" customFormat="1" ht="33" customHeight="1"/>
    <row r="129" s="1" customFormat="1" ht="33" customHeight="1"/>
    <row r="130" s="1" customFormat="1" ht="33" customHeight="1"/>
    <row r="131" s="1" customFormat="1" ht="33" customHeight="1"/>
    <row r="132" s="1" customFormat="1" ht="33" customHeight="1"/>
    <row r="133" s="1" customFormat="1" ht="33" customHeight="1"/>
    <row r="134" s="1" customFormat="1" ht="33" customHeight="1"/>
    <row r="135" s="1" customFormat="1" ht="33" customHeight="1"/>
    <row r="136" s="1" customFormat="1" ht="33" customHeight="1"/>
    <row r="137" s="1" customFormat="1" ht="33" customHeight="1"/>
    <row r="138" s="1" customFormat="1" ht="33" customHeight="1"/>
    <row r="139" s="1" customFormat="1" ht="33" customHeight="1"/>
    <row r="140" s="1" customFormat="1" ht="33" customHeight="1"/>
    <row r="141" s="1" customFormat="1" ht="33" customHeight="1"/>
    <row r="142" s="1" customFormat="1" ht="33" customHeight="1"/>
    <row r="143" s="1" customFormat="1" ht="33" customHeight="1"/>
    <row r="144" s="1" customFormat="1" ht="33" customHeight="1"/>
    <row r="145" s="1" customFormat="1" ht="33" customHeight="1"/>
    <row r="146" s="1" customFormat="1" ht="33" customHeight="1"/>
    <row r="147" s="1" customFormat="1" ht="33" customHeight="1"/>
    <row r="148" s="1" customFormat="1" ht="33" customHeight="1"/>
    <row r="149" s="1" customFormat="1" ht="33" customHeight="1"/>
    <row r="150" s="1" customFormat="1" ht="33" customHeight="1"/>
    <row r="151" s="1" customFormat="1" ht="33" customHeight="1"/>
    <row r="152" s="1" customFormat="1" ht="33" customHeight="1"/>
    <row r="153" s="1" customFormat="1" ht="33" customHeight="1"/>
    <row r="154" s="1" customFormat="1" ht="33" customHeight="1"/>
    <row r="155" s="1" customFormat="1" ht="33" customHeight="1"/>
    <row r="156" s="1" customFormat="1" ht="33" customHeight="1"/>
    <row r="157" s="1" customFormat="1" ht="33" customHeight="1"/>
    <row r="158" s="1" customFormat="1" ht="33" customHeight="1"/>
    <row r="159" s="1" customFormat="1" ht="33" customHeight="1"/>
    <row r="160" s="1" customFormat="1" ht="33" customHeight="1"/>
    <row r="161" s="1" customFormat="1" ht="33" customHeight="1"/>
    <row r="162" s="1" customFormat="1" ht="33" customHeight="1"/>
    <row r="163" s="1" customFormat="1" ht="33" customHeight="1"/>
    <row r="164" s="1" customFormat="1" ht="33" customHeight="1"/>
    <row r="165" s="1" customFormat="1" ht="33" customHeight="1"/>
    <row r="166" s="1" customFormat="1" ht="33" customHeight="1"/>
    <row r="167" s="1" customFormat="1" ht="33" customHeight="1"/>
    <row r="168" s="1" customFormat="1" ht="33" customHeight="1"/>
    <row r="169" s="1" customFormat="1" ht="33" customHeight="1"/>
    <row r="170" s="1" customFormat="1" ht="33" customHeight="1"/>
    <row r="171" s="1" customFormat="1" ht="33" customHeight="1"/>
    <row r="172" s="1" customFormat="1" ht="33" customHeight="1"/>
    <row r="173" s="1" customFormat="1" ht="33" customHeight="1"/>
    <row r="174" s="1" customFormat="1" ht="33" customHeight="1"/>
    <row r="175" s="1" customFormat="1" ht="33" customHeight="1"/>
    <row r="176" s="1" customFormat="1" ht="33" customHeight="1"/>
    <row r="177" s="1" customFormat="1" ht="33" customHeight="1"/>
    <row r="178" s="1" customFormat="1" ht="33" customHeight="1"/>
    <row r="179" s="1" customFormat="1" ht="33" customHeight="1"/>
    <row r="180" s="1" customFormat="1" ht="33" customHeight="1"/>
    <row r="181" s="1" customFormat="1" ht="33" customHeight="1"/>
    <row r="182" s="1" customFormat="1" ht="33" customHeight="1"/>
    <row r="183" s="1" customFormat="1" ht="33" customHeight="1"/>
    <row r="184" s="1" customFormat="1" ht="33" customHeight="1"/>
    <row r="185" s="1" customFormat="1" ht="33" customHeight="1"/>
    <row r="186" s="1" customFormat="1" ht="33" customHeight="1"/>
    <row r="187" s="1" customFormat="1" ht="33" customHeight="1"/>
    <row r="188" s="1" customFormat="1" ht="33" customHeight="1"/>
    <row r="189" s="1" customFormat="1" ht="33" customHeight="1"/>
    <row r="190" s="1" customFormat="1" ht="33" customHeight="1"/>
    <row r="191" s="1" customFormat="1" ht="33" customHeight="1"/>
    <row r="192" s="1" customFormat="1" ht="33" customHeight="1"/>
    <row r="193" s="1" customFormat="1" ht="33" customHeight="1"/>
    <row r="194" s="1" customFormat="1" ht="33" customHeight="1"/>
    <row r="195" s="1" customFormat="1" ht="33" customHeight="1"/>
    <row r="196" s="1" customFormat="1" ht="33" customHeight="1"/>
    <row r="197" s="1" customFormat="1" ht="33" customHeight="1"/>
    <row r="198" s="1" customFormat="1" ht="33" customHeight="1"/>
    <row r="199" s="1" customFormat="1" ht="33" customHeight="1"/>
    <row r="200" s="1" customFormat="1" ht="33" customHeight="1"/>
    <row r="201" s="1" customFormat="1" ht="33" customHeight="1"/>
    <row r="202" s="1" customFormat="1" ht="33" customHeight="1"/>
    <row r="203" s="1" customFormat="1" ht="33" customHeight="1"/>
    <row r="204" s="1" customFormat="1" ht="33" customHeight="1"/>
    <row r="205" s="1" customFormat="1" ht="33" customHeight="1"/>
    <row r="206" s="1" customFormat="1" ht="33" customHeight="1"/>
    <row r="207" s="1" customFormat="1" ht="33" customHeight="1"/>
    <row r="208" s="1" customFormat="1" ht="33" customHeight="1"/>
    <row r="209" s="1" customFormat="1" ht="33" customHeight="1"/>
    <row r="210" s="1" customFormat="1" ht="33" customHeight="1"/>
    <row r="211" s="1" customFormat="1" ht="33" customHeight="1"/>
    <row r="212" s="1" customFormat="1" ht="33" customHeight="1"/>
    <row r="213" s="1" customFormat="1" ht="33" customHeight="1"/>
    <row r="214" s="1" customFormat="1" ht="33" customHeight="1"/>
    <row r="215" s="1" customFormat="1" ht="33" customHeight="1"/>
    <row r="216" s="1" customFormat="1" ht="33" customHeight="1"/>
    <row r="217" s="1" customFormat="1" ht="33" customHeight="1"/>
    <row r="218" s="1" customFormat="1" ht="33" customHeight="1"/>
    <row r="219" s="1" customFormat="1" ht="33" customHeight="1"/>
    <row r="220" s="1" customFormat="1" ht="33" customHeight="1"/>
    <row r="221" s="1" customFormat="1" ht="33" customHeight="1"/>
    <row r="222" s="1" customFormat="1" ht="33" customHeight="1"/>
    <row r="223" s="1" customFormat="1" ht="33" customHeight="1"/>
    <row r="224" s="1" customFormat="1" ht="33" customHeight="1"/>
    <row r="225" s="1" customFormat="1" ht="33" customHeight="1"/>
    <row r="226" s="1" customFormat="1" ht="33" customHeight="1"/>
    <row r="227" s="1" customFormat="1" ht="33" customHeight="1"/>
    <row r="228" s="1" customFormat="1" ht="33" customHeight="1"/>
    <row r="229" s="1" customFormat="1" ht="33" customHeight="1"/>
    <row r="230" s="1" customFormat="1" ht="33" customHeight="1"/>
    <row r="231" s="1" customFormat="1" ht="33" customHeight="1"/>
    <row r="232" s="1" customFormat="1" ht="33" customHeight="1"/>
    <row r="233" s="1" customFormat="1" ht="33" customHeight="1"/>
    <row r="234" s="1" customFormat="1" ht="33" customHeight="1"/>
    <row r="235" s="1" customFormat="1" ht="33" customHeight="1"/>
    <row r="236" s="1" customFormat="1" ht="33" customHeight="1"/>
    <row r="237" s="1" customFormat="1" ht="33" customHeight="1"/>
    <row r="238" s="1" customFormat="1" ht="33" customHeight="1"/>
    <row r="239" s="1" customFormat="1" ht="33" customHeight="1"/>
    <row r="240" s="1" customFormat="1" ht="33" customHeight="1"/>
    <row r="241" s="1" customFormat="1" ht="33" customHeight="1"/>
    <row r="242" s="1" customFormat="1" ht="33" customHeight="1"/>
    <row r="243" s="1" customFormat="1" ht="33" customHeight="1"/>
    <row r="244" s="1" customFormat="1" ht="33" customHeight="1"/>
    <row r="245" s="1" customFormat="1" ht="33" customHeight="1"/>
    <row r="246" s="1" customFormat="1" ht="33" customHeight="1"/>
    <row r="247" s="1" customFormat="1" ht="33" customHeight="1"/>
    <row r="248" s="1" customFormat="1" ht="33" customHeight="1"/>
    <row r="249" s="1" customFormat="1" ht="33" customHeight="1"/>
    <row r="250" s="1" customFormat="1" ht="33" customHeight="1"/>
    <row r="251" s="1" customFormat="1" ht="33" customHeight="1"/>
    <row r="252" s="1" customFormat="1" ht="33" customHeight="1"/>
    <row r="253" s="1" customFormat="1" ht="33" customHeight="1"/>
    <row r="254" s="1" customFormat="1" ht="33" customHeight="1"/>
    <row r="255" s="1" customFormat="1" ht="33" customHeight="1"/>
    <row r="256" s="1" customFormat="1" ht="33" customHeight="1"/>
    <row r="257" s="1" customFormat="1" ht="33" customHeight="1"/>
    <row r="258" s="1" customFormat="1" ht="33" customHeight="1"/>
    <row r="259" s="1" customFormat="1" ht="33" customHeight="1"/>
    <row r="260" s="1" customFormat="1" ht="33" customHeight="1"/>
    <row r="261" s="1" customFormat="1" ht="33" customHeight="1"/>
    <row r="262" s="1" customFormat="1" ht="33" customHeight="1"/>
    <row r="263" s="1" customFormat="1" ht="33" customHeight="1"/>
    <row r="264" s="1" customFormat="1" ht="33" customHeight="1"/>
    <row r="265" s="1" customFormat="1" ht="33" customHeight="1"/>
    <row r="266" s="1" customFormat="1" ht="33" customHeight="1"/>
    <row r="267" s="1" customFormat="1" ht="33" customHeight="1"/>
    <row r="268" s="1" customFormat="1" ht="33" customHeight="1"/>
    <row r="269" s="1" customFormat="1" ht="33" customHeight="1"/>
    <row r="270" s="1" customFormat="1" ht="33" customHeight="1"/>
    <row r="271" s="1" customFormat="1" ht="33" customHeight="1"/>
    <row r="272" s="1" customFormat="1" ht="33" customHeight="1"/>
    <row r="273" s="1" customFormat="1" ht="33" customHeight="1"/>
    <row r="274" s="1" customFormat="1" ht="33" customHeight="1"/>
    <row r="275" s="1" customFormat="1" ht="33" customHeight="1"/>
    <row r="276" s="1" customFormat="1" ht="33" customHeight="1"/>
    <row r="277" s="1" customFormat="1" ht="33" customHeight="1"/>
    <row r="278" s="1" customFormat="1" ht="33" customHeight="1"/>
    <row r="279" s="1" customFormat="1" ht="33" customHeight="1"/>
    <row r="280" s="1" customFormat="1" ht="33" customHeight="1"/>
    <row r="281" s="1" customFormat="1" ht="33" customHeight="1"/>
    <row r="282" s="1" customFormat="1" ht="33" customHeight="1"/>
    <row r="283" s="1" customFormat="1" ht="33" customHeight="1"/>
    <row r="284" s="1" customFormat="1" ht="33" customHeight="1"/>
    <row r="285" s="1" customFormat="1" ht="33" customHeight="1"/>
    <row r="286" s="1" customFormat="1" ht="33" customHeight="1"/>
    <row r="287" s="1" customFormat="1" ht="33" customHeight="1"/>
    <row r="288" s="1" customFormat="1" ht="33" customHeight="1"/>
    <row r="289" s="1" customFormat="1" ht="33" customHeight="1"/>
    <row r="290" s="1" customFormat="1" ht="33" customHeight="1"/>
    <row r="291" s="1" customFormat="1" ht="33" customHeight="1"/>
    <row r="292" s="1" customFormat="1" ht="33" customHeight="1"/>
    <row r="293" s="1" customFormat="1" ht="33" customHeight="1"/>
    <row r="294" s="1" customFormat="1" ht="33" customHeight="1"/>
    <row r="295" s="1" customFormat="1" ht="33" customHeight="1"/>
    <row r="296" s="1" customFormat="1" ht="33" customHeight="1"/>
    <row r="297" s="1" customFormat="1" ht="33" customHeight="1"/>
    <row r="298" s="1" customFormat="1" ht="33" customHeight="1"/>
    <row r="299" s="1" customFormat="1" ht="33" customHeight="1"/>
    <row r="300" s="1" customFormat="1" ht="33" customHeight="1"/>
    <row r="301" s="1" customFormat="1" ht="33" customHeight="1"/>
    <row r="302" s="1" customFormat="1" ht="33" customHeight="1"/>
    <row r="303" s="1" customFormat="1" ht="33" customHeight="1"/>
    <row r="304" s="1" customFormat="1" ht="33" customHeight="1"/>
    <row r="305" s="1" customFormat="1" ht="33" customHeight="1"/>
    <row r="306" s="1" customFormat="1" ht="33" customHeight="1"/>
    <row r="307" s="1" customFormat="1" ht="33" customHeight="1"/>
    <row r="308" s="1" customFormat="1" ht="33" customHeight="1"/>
    <row r="309" s="1" customFormat="1" ht="33" customHeight="1"/>
    <row r="310" s="1" customFormat="1" ht="33" customHeight="1"/>
    <row r="311" s="1" customFormat="1" ht="33" customHeight="1"/>
    <row r="312" s="1" customFormat="1" ht="33" customHeight="1"/>
    <row r="313" s="1" customFormat="1" ht="33" customHeight="1"/>
    <row r="314" s="1" customFormat="1" ht="33" customHeight="1"/>
    <row r="315" s="1" customFormat="1" ht="33" customHeight="1"/>
    <row r="316" s="1" customFormat="1" ht="33" customHeight="1"/>
    <row r="317" s="1" customFormat="1" ht="33" customHeight="1"/>
    <row r="318" s="1" customFormat="1" ht="33" customHeight="1"/>
    <row r="319" s="1" customFormat="1" ht="33" customHeight="1"/>
    <row r="320" s="1" customFormat="1" ht="33" customHeight="1"/>
    <row r="321" s="1" customFormat="1" ht="33" customHeight="1"/>
    <row r="322" s="1" customFormat="1" ht="33" customHeight="1"/>
    <row r="323" s="1" customFormat="1" ht="33" customHeight="1"/>
    <row r="324" s="1" customFormat="1" ht="33" customHeight="1"/>
    <row r="325" s="1" customFormat="1" ht="33" customHeight="1"/>
    <row r="326" s="1" customFormat="1" ht="33" customHeight="1"/>
    <row r="327" s="1" customFormat="1" ht="33" customHeight="1"/>
    <row r="328" s="1" customFormat="1" ht="33" customHeight="1"/>
    <row r="329" s="1" customFormat="1" ht="33" customHeight="1"/>
    <row r="330" s="1" customFormat="1" ht="33" customHeight="1"/>
    <row r="331" s="1" customFormat="1" ht="33" customHeight="1"/>
    <row r="332" s="1" customFormat="1" ht="33" customHeight="1"/>
    <row r="333" s="1" customFormat="1" ht="33" customHeight="1"/>
    <row r="334" s="1" customFormat="1" ht="33" customHeight="1"/>
    <row r="335" s="1" customFormat="1" ht="33" customHeight="1"/>
    <row r="336" s="1" customFormat="1" ht="33" customHeight="1"/>
    <row r="337" s="1" customFormat="1" ht="33" customHeight="1"/>
    <row r="338" s="1" customFormat="1" ht="33" customHeight="1"/>
    <row r="339" s="1" customFormat="1" ht="33" customHeight="1"/>
    <row r="340" s="1" customFormat="1" ht="33" customHeight="1"/>
    <row r="341" s="1" customFormat="1" ht="33" customHeight="1"/>
    <row r="342" s="1" customFormat="1" ht="33" customHeight="1"/>
    <row r="343" s="1" customFormat="1" ht="33" customHeight="1"/>
    <row r="344" s="1" customFormat="1" ht="33" customHeight="1"/>
    <row r="345" s="1" customFormat="1" ht="33" customHeight="1"/>
    <row r="346" s="1" customFormat="1" ht="33" customHeight="1"/>
    <row r="347" s="1" customFormat="1" ht="33" customHeight="1"/>
    <row r="348" s="1" customFormat="1" ht="33" customHeight="1"/>
    <row r="349" s="1" customFormat="1" ht="33" customHeight="1"/>
    <row r="350" s="1" customFormat="1" ht="33" customHeight="1"/>
    <row r="351" s="1" customFormat="1" ht="33" customHeight="1"/>
    <row r="352" s="1" customFormat="1" ht="33" customHeight="1"/>
    <row r="353" s="1" customFormat="1" ht="33" customHeight="1"/>
    <row r="354" s="1" customFormat="1" ht="33" customHeight="1"/>
    <row r="355" s="1" customFormat="1" ht="33" customHeight="1"/>
    <row r="356" s="1" customFormat="1" ht="33" customHeight="1"/>
    <row r="357" s="1" customFormat="1" ht="33" customHeight="1"/>
    <row r="358" s="1" customFormat="1" ht="33" customHeight="1"/>
    <row r="359" s="1" customFormat="1" ht="33" customHeight="1"/>
    <row r="360" s="1" customFormat="1" ht="33" customHeight="1"/>
    <row r="361" s="1" customFormat="1" ht="33" customHeight="1"/>
    <row r="362" s="1" customFormat="1" ht="33" customHeight="1"/>
    <row r="363" s="1" customFormat="1" ht="33" customHeight="1"/>
    <row r="364" s="1" customFormat="1" ht="33" customHeight="1"/>
    <row r="365" s="1" customFormat="1" ht="33" customHeight="1"/>
    <row r="366" s="1" customFormat="1" ht="33" customHeight="1"/>
    <row r="367" s="1" customFormat="1" ht="33" customHeight="1"/>
    <row r="368" s="1" customFormat="1" ht="33" customHeight="1"/>
    <row r="369" s="1" customFormat="1" ht="33" customHeight="1"/>
    <row r="370" s="1" customFormat="1" ht="33" customHeight="1"/>
    <row r="371" s="1" customFormat="1" ht="33" customHeight="1"/>
    <row r="372" s="1" customFormat="1" ht="33" customHeight="1"/>
    <row r="373" s="1" customFormat="1" ht="33" customHeight="1"/>
    <row r="374" s="1" customFormat="1" ht="33" customHeight="1"/>
    <row r="375" s="1" customFormat="1" ht="33" customHeight="1"/>
    <row r="376" s="1" customFormat="1" ht="33" customHeight="1"/>
    <row r="377" s="1" customFormat="1" ht="33" customHeight="1"/>
    <row r="378" s="1" customFormat="1" ht="33" customHeight="1"/>
    <row r="379" s="1" customFormat="1" ht="33" customHeight="1"/>
    <row r="380" s="1" customFormat="1" ht="33" customHeight="1"/>
    <row r="381" s="1" customFormat="1" ht="33" customHeight="1"/>
    <row r="382" s="1" customFormat="1" ht="33" customHeight="1"/>
    <row r="383" s="1" customFormat="1" ht="33" customHeight="1"/>
    <row r="384" s="1" customFormat="1" ht="33" customHeight="1"/>
    <row r="385" s="1" customFormat="1" ht="33" customHeight="1"/>
    <row r="386" s="1" customFormat="1" ht="33" customHeight="1"/>
    <row r="387" s="1" customFormat="1" ht="33" customHeight="1"/>
    <row r="388" s="1" customFormat="1" ht="33" customHeight="1"/>
    <row r="389" s="1" customFormat="1" ht="33" customHeight="1"/>
    <row r="390" s="1" customFormat="1" ht="33" customHeight="1"/>
    <row r="391" s="1" customFormat="1" ht="33" customHeight="1"/>
    <row r="392" s="1" customFormat="1" ht="33" customHeight="1"/>
    <row r="393" s="1" customFormat="1" ht="33" customHeight="1"/>
    <row r="394" s="1" customFormat="1" ht="33" customHeight="1"/>
    <row r="395" s="1" customFormat="1" ht="33" customHeight="1"/>
    <row r="396" s="1" customFormat="1" ht="33" customHeight="1"/>
    <row r="397" s="1" customFormat="1" ht="33" customHeight="1"/>
    <row r="398" s="1" customFormat="1" ht="33" customHeight="1"/>
    <row r="399" s="1" customFormat="1" ht="33" customHeight="1"/>
    <row r="400" s="1" customFormat="1" ht="33" customHeight="1"/>
    <row r="401" s="1" customFormat="1" ht="33" customHeight="1"/>
    <row r="402" s="1" customFormat="1" ht="33" customHeight="1"/>
    <row r="403" s="1" customFormat="1" ht="33" customHeight="1"/>
    <row r="404" s="1" customFormat="1" ht="33" customHeight="1"/>
    <row r="405" s="1" customFormat="1" ht="33" customHeight="1"/>
    <row r="406" s="1" customFormat="1" ht="33" customHeight="1"/>
    <row r="407" s="1" customFormat="1" ht="33" customHeight="1"/>
    <row r="408" s="1" customFormat="1" ht="33" customHeight="1"/>
    <row r="409" s="1" customFormat="1" ht="33" customHeight="1"/>
    <row r="410" s="1" customFormat="1" ht="33" customHeight="1"/>
    <row r="411" s="1" customFormat="1" ht="33" customHeight="1"/>
    <row r="412" s="1" customFormat="1" ht="33" customHeight="1"/>
    <row r="413" s="1" customFormat="1" ht="33" customHeight="1"/>
    <row r="414" s="1" customFormat="1" ht="33" customHeight="1"/>
    <row r="415" s="1" customFormat="1" ht="33" customHeight="1"/>
    <row r="416" s="1" customFormat="1" ht="33" customHeight="1"/>
    <row r="417" s="1" customFormat="1" ht="33" customHeight="1"/>
    <row r="418" s="1" customFormat="1" ht="33" customHeight="1"/>
    <row r="419" s="1" customFormat="1" ht="33" customHeight="1"/>
    <row r="420" s="1" customFormat="1" ht="33" customHeight="1"/>
    <row r="421" s="1" customFormat="1" ht="33" customHeight="1"/>
    <row r="422" s="1" customFormat="1" ht="33" customHeight="1"/>
    <row r="423" s="1" customFormat="1" ht="33" customHeight="1"/>
    <row r="424" s="1" customFormat="1" ht="33" customHeight="1"/>
    <row r="425" s="1" customFormat="1" ht="33" customHeight="1"/>
    <row r="426" s="1" customFormat="1" ht="33" customHeight="1"/>
    <row r="427" s="1" customFormat="1" ht="33" customHeight="1"/>
    <row r="428" s="1" customFormat="1" ht="33" customHeight="1"/>
    <row r="429" s="1" customFormat="1" ht="33" customHeight="1"/>
    <row r="430" s="1" customFormat="1" ht="33" customHeight="1"/>
    <row r="431" s="1" customFormat="1" ht="33" customHeight="1"/>
    <row r="432" s="1" customFormat="1" ht="33" customHeight="1"/>
    <row r="433" s="1" customFormat="1" ht="33" customHeight="1"/>
    <row r="434" s="1" customFormat="1" ht="33" customHeight="1"/>
    <row r="435" s="1" customFormat="1" ht="33" customHeight="1"/>
    <row r="436" s="1" customFormat="1" ht="33" customHeight="1"/>
    <row r="437" s="1" customFormat="1" ht="33" customHeight="1"/>
    <row r="438" s="1" customFormat="1" ht="33" customHeight="1"/>
    <row r="439" s="1" customFormat="1" ht="33" customHeight="1"/>
    <row r="440" s="1" customFormat="1" ht="33" customHeight="1"/>
    <row r="441" s="1" customFormat="1" ht="33" customHeight="1"/>
    <row r="442" s="1" customFormat="1" ht="33" customHeight="1"/>
    <row r="443" s="1" customFormat="1" ht="33" customHeight="1"/>
    <row r="444" s="1" customFormat="1" ht="33" customHeight="1"/>
    <row r="445" s="1" customFormat="1" ht="33" customHeight="1"/>
    <row r="446" s="1" customFormat="1" ht="33" customHeight="1"/>
    <row r="447" s="1" customFormat="1" ht="33" customHeight="1"/>
    <row r="448" s="1" customFormat="1" ht="33" customHeight="1"/>
    <row r="449" s="1" customFormat="1" ht="33" customHeight="1"/>
    <row r="450" s="1" customFormat="1" ht="33" customHeight="1"/>
    <row r="451" s="1" customFormat="1" ht="33" customHeight="1"/>
    <row r="452" s="1" customFormat="1" ht="33" customHeight="1"/>
    <row r="453" s="1" customFormat="1" ht="33" customHeight="1"/>
    <row r="454" s="1" customFormat="1" ht="33" customHeight="1"/>
    <row r="455" s="1" customFormat="1" ht="33" customHeight="1"/>
    <row r="456" s="1" customFormat="1" ht="33" customHeight="1"/>
    <row r="457" s="1" customFormat="1" ht="33" customHeight="1"/>
    <row r="458" s="1" customFormat="1" ht="33" customHeight="1"/>
    <row r="459" s="1" customFormat="1" ht="33" customHeight="1"/>
    <row r="460" s="1" customFormat="1" ht="33" customHeight="1"/>
    <row r="461" s="1" customFormat="1" ht="33" customHeight="1"/>
    <row r="462" s="1" customFormat="1" ht="33" customHeight="1"/>
    <row r="463" s="1" customFormat="1" ht="33" customHeight="1"/>
    <row r="464" s="1" customFormat="1" ht="33" customHeight="1"/>
    <row r="465" s="1" customFormat="1" ht="33" customHeight="1"/>
    <row r="466" s="1" customFormat="1" ht="33" customHeight="1"/>
    <row r="467" s="1" customFormat="1" ht="33" customHeight="1"/>
    <row r="468" s="1" customFormat="1" ht="33" customHeight="1"/>
    <row r="469" s="1" customFormat="1" ht="33" customHeight="1"/>
    <row r="470" s="1" customFormat="1" ht="33" customHeight="1"/>
    <row r="471" s="1" customFormat="1" ht="33" customHeight="1"/>
    <row r="472" s="1" customFormat="1" ht="33" customHeight="1"/>
    <row r="473" s="1" customFormat="1" ht="33" customHeight="1"/>
    <row r="474" s="1" customFormat="1" ht="33" customHeight="1"/>
    <row r="475" s="1" customFormat="1" ht="33" customHeight="1"/>
    <row r="476" s="1" customFormat="1" ht="33" customHeight="1"/>
    <row r="477" s="1" customFormat="1" ht="33" customHeight="1"/>
    <row r="478" s="1" customFormat="1" ht="33" customHeight="1"/>
    <row r="479" s="1" customFormat="1" ht="33" customHeight="1"/>
    <row r="480" s="1" customFormat="1" ht="33" customHeight="1"/>
    <row r="481" s="1" customFormat="1" ht="33" customHeight="1"/>
    <row r="482" s="1" customFormat="1" ht="33" customHeight="1"/>
    <row r="483" s="1" customFormat="1" ht="33" customHeight="1"/>
    <row r="484" s="1" customFormat="1" ht="33" customHeight="1"/>
    <row r="485" s="1" customFormat="1" ht="33" customHeight="1"/>
    <row r="486" s="1" customFormat="1" ht="33" customHeight="1"/>
    <row r="487" s="1" customFormat="1" ht="33" customHeight="1"/>
    <row r="488" s="1" customFormat="1" ht="33" customHeight="1"/>
    <row r="489" s="1" customFormat="1" ht="33" customHeight="1"/>
    <row r="490" s="1" customFormat="1" ht="33" customHeight="1"/>
    <row r="491" s="1" customFormat="1" ht="33" customHeight="1"/>
    <row r="492" s="1" customFormat="1" ht="33" customHeight="1"/>
    <row r="493" s="1" customFormat="1" ht="33" customHeight="1"/>
    <row r="494" s="1" customFormat="1" ht="33" customHeight="1"/>
    <row r="495" s="1" customFormat="1" ht="33" customHeight="1"/>
    <row r="496" s="1" customFormat="1" ht="33" customHeight="1"/>
    <row r="497" s="1" customFormat="1" ht="33" customHeight="1"/>
    <row r="498" s="1" customFormat="1" ht="33" customHeight="1"/>
    <row r="499" s="1" customFormat="1" ht="33" customHeight="1"/>
    <row r="500" s="1" customFormat="1" ht="33" customHeight="1"/>
    <row r="501" s="1" customFormat="1" ht="33" customHeight="1"/>
    <row r="502" s="1" customFormat="1" ht="33" customHeight="1"/>
    <row r="503" s="1" customFormat="1" ht="33" customHeight="1"/>
    <row r="504" s="1" customFormat="1" ht="33" customHeight="1"/>
    <row r="505" s="1" customFormat="1" ht="33" customHeight="1"/>
    <row r="506" s="1" customFormat="1" ht="33" customHeight="1"/>
    <row r="507" s="1" customFormat="1" ht="33" customHeight="1"/>
    <row r="508" s="1" customFormat="1" ht="33" customHeight="1"/>
    <row r="509" s="1" customFormat="1" ht="33" customHeight="1"/>
    <row r="510" s="1" customFormat="1" ht="33" customHeight="1"/>
    <row r="511" s="1" customFormat="1" ht="33" customHeight="1"/>
    <row r="512" s="1" customFormat="1" ht="33" customHeight="1"/>
    <row r="513" s="1" customFormat="1" ht="33" customHeight="1"/>
    <row r="514" s="1" customFormat="1" ht="33" customHeight="1"/>
    <row r="515" s="1" customFormat="1" ht="33" customHeight="1"/>
    <row r="516" s="1" customFormat="1" ht="33" customHeight="1"/>
    <row r="517" s="1" customFormat="1" ht="33" customHeight="1"/>
    <row r="518" s="1" customFormat="1" ht="33" customHeight="1"/>
    <row r="519" s="1" customFormat="1" ht="33" customHeight="1"/>
    <row r="520" s="1" customFormat="1" ht="33" customHeight="1"/>
    <row r="521" s="1" customFormat="1" ht="33" customHeight="1"/>
    <row r="522" s="1" customFormat="1" ht="33" customHeight="1"/>
    <row r="523" s="1" customFormat="1" ht="33" customHeight="1"/>
    <row r="524" s="1" customFormat="1" ht="33" customHeight="1"/>
    <row r="525" s="1" customFormat="1" ht="33" customHeight="1"/>
    <row r="526" s="1" customFormat="1" ht="33" customHeight="1"/>
    <row r="527" s="1" customFormat="1" ht="33" customHeight="1"/>
    <row r="528" s="1" customFormat="1" ht="33" customHeight="1"/>
    <row r="529" s="1" customFormat="1" ht="33" customHeight="1"/>
    <row r="530" s="1" customFormat="1" ht="33" customHeight="1"/>
    <row r="531" s="1" customFormat="1" ht="33" customHeight="1"/>
    <row r="532" s="1" customFormat="1" ht="33" customHeight="1"/>
    <row r="533" s="1" customFormat="1" ht="33" customHeight="1"/>
    <row r="534" s="1" customFormat="1" ht="33" customHeight="1"/>
    <row r="535" s="1" customFormat="1" ht="33" customHeight="1"/>
    <row r="536" s="1" customFormat="1" ht="33" customHeight="1"/>
    <row r="537" s="1" customFormat="1" ht="33" customHeight="1"/>
    <row r="538" s="1" customFormat="1" ht="33" customHeight="1"/>
    <row r="539" s="1" customFormat="1" ht="33" customHeight="1"/>
    <row r="540" s="1" customFormat="1" ht="33" customHeight="1"/>
    <row r="541" s="1" customFormat="1" ht="33" customHeight="1"/>
    <row r="542" s="1" customFormat="1" ht="33" customHeight="1"/>
    <row r="543" s="1" customFormat="1" ht="33" customHeight="1"/>
    <row r="544" s="1" customFormat="1" ht="33" customHeight="1"/>
    <row r="545" s="1" customFormat="1" ht="33" customHeight="1"/>
    <row r="546" s="1" customFormat="1" ht="33" customHeight="1"/>
    <row r="547" s="1" customFormat="1" ht="33" customHeight="1"/>
    <row r="548" s="1" customFormat="1" ht="33" customHeight="1"/>
    <row r="549" s="1" customFormat="1" ht="33" customHeight="1"/>
    <row r="550" s="1" customFormat="1" ht="33" customHeight="1"/>
    <row r="551" s="1" customFormat="1" ht="33" customHeight="1"/>
    <row r="552" s="1" customFormat="1" ht="33" customHeight="1"/>
    <row r="553" s="1" customFormat="1" ht="33" customHeight="1"/>
    <row r="554" s="1" customFormat="1" ht="33" customHeight="1"/>
    <row r="555" s="1" customFormat="1" ht="33" customHeight="1"/>
    <row r="556" s="1" customFormat="1" ht="33" customHeight="1"/>
    <row r="557" s="1" customFormat="1" ht="33" customHeight="1"/>
    <row r="558" s="1" customFormat="1" ht="33" customHeight="1"/>
    <row r="559" s="1" customFormat="1" ht="33" customHeight="1"/>
    <row r="560" s="1" customFormat="1" ht="33" customHeight="1"/>
    <row r="561" s="1" customFormat="1" ht="33" customHeight="1"/>
    <row r="562" s="1" customFormat="1" ht="33" customHeight="1"/>
    <row r="563" s="1" customFormat="1" ht="33" customHeight="1"/>
    <row r="564" s="1" customFormat="1" ht="33" customHeight="1"/>
    <row r="565" s="1" customFormat="1" ht="33" customHeight="1"/>
    <row r="566" s="1" customFormat="1" ht="33" customHeight="1"/>
    <row r="567" s="1" customFormat="1" ht="33" customHeight="1"/>
    <row r="568" s="1" customFormat="1" ht="33" customHeight="1"/>
    <row r="569" s="1" customFormat="1" ht="33" customHeight="1"/>
    <row r="570" s="1" customFormat="1" ht="33" customHeight="1"/>
    <row r="571" s="1" customFormat="1" ht="33" customHeight="1"/>
    <row r="572" s="1" customFormat="1" ht="33" customHeight="1"/>
    <row r="573" s="1" customFormat="1" ht="33" customHeight="1"/>
    <row r="574" s="1" customFormat="1" ht="33" customHeight="1"/>
    <row r="575" s="1" customFormat="1" ht="33" customHeight="1"/>
    <row r="576" s="1" customFormat="1" ht="33" customHeight="1"/>
    <row r="577" s="1" customFormat="1" ht="33" customHeight="1"/>
    <row r="578" s="1" customFormat="1" ht="33" customHeight="1"/>
    <row r="579" s="1" customFormat="1" ht="33" customHeight="1"/>
    <row r="580" s="1" customFormat="1" ht="33" customHeight="1"/>
    <row r="581" s="1" customFormat="1" ht="33" customHeight="1"/>
    <row r="582" s="1" customFormat="1" ht="33" customHeight="1"/>
    <row r="583" s="1" customFormat="1" ht="33" customHeight="1"/>
    <row r="584" s="1" customFormat="1" ht="33" customHeight="1"/>
    <row r="585" s="1" customFormat="1" ht="33" customHeight="1"/>
    <row r="586" s="1" customFormat="1" ht="33" customHeight="1"/>
    <row r="587" s="1" customFormat="1" ht="33" customHeight="1"/>
    <row r="588" s="1" customFormat="1" ht="33" customHeight="1"/>
    <row r="589" s="1" customFormat="1" ht="33" customHeight="1"/>
    <row r="590" s="1" customFormat="1" ht="33" customHeight="1"/>
    <row r="591" s="1" customFormat="1" ht="33" customHeight="1"/>
    <row r="592" s="1" customFormat="1" ht="33" customHeight="1"/>
    <row r="593" s="1" customFormat="1" ht="33" customHeight="1"/>
    <row r="594" s="1" customFormat="1" ht="33" customHeight="1"/>
    <row r="595" s="1" customFormat="1" ht="33" customHeight="1"/>
    <row r="596" s="1" customFormat="1" ht="33" customHeight="1"/>
    <row r="597" s="1" customFormat="1" ht="33" customHeight="1"/>
    <row r="598" s="1" customFormat="1" ht="33" customHeight="1"/>
    <row r="599" s="1" customFormat="1" ht="33" customHeight="1"/>
    <row r="600" s="1" customFormat="1" ht="33" customHeight="1"/>
    <row r="601" s="1" customFormat="1" ht="33" customHeight="1"/>
    <row r="602" s="1" customFormat="1" ht="33" customHeight="1"/>
    <row r="603" s="1" customFormat="1" ht="33" customHeight="1"/>
    <row r="604" s="1" customFormat="1" ht="33" customHeight="1"/>
    <row r="605" s="1" customFormat="1" ht="33" customHeight="1"/>
    <row r="606" s="1" customFormat="1" ht="33" customHeight="1"/>
    <row r="607" s="1" customFormat="1" ht="33" customHeight="1"/>
    <row r="608" s="1" customFormat="1" ht="33" customHeight="1"/>
    <row r="609" s="1" customFormat="1" ht="33" customHeight="1"/>
    <row r="610" s="1" customFormat="1" ht="33" customHeight="1"/>
    <row r="611" s="1" customFormat="1" ht="33" customHeight="1"/>
    <row r="612" s="1" customFormat="1" ht="33" customHeight="1"/>
    <row r="613" s="1" customFormat="1" ht="33" customHeight="1"/>
    <row r="614" s="1" customFormat="1" ht="33" customHeight="1"/>
    <row r="615" s="1" customFormat="1" ht="33" customHeight="1"/>
    <row r="616" s="1" customFormat="1" ht="33" customHeight="1"/>
    <row r="617" s="1" customFormat="1" ht="33" customHeight="1"/>
    <row r="618" s="1" customFormat="1" ht="33" customHeight="1"/>
    <row r="619" s="1" customFormat="1" ht="33" customHeight="1"/>
    <row r="620" s="1" customFormat="1" ht="33" customHeight="1"/>
    <row r="621" s="1" customFormat="1" ht="33" customHeight="1"/>
    <row r="622" s="1" customFormat="1" ht="33" customHeight="1"/>
    <row r="623" s="1" customFormat="1" ht="33" customHeight="1"/>
    <row r="624" s="1" customFormat="1" ht="33" customHeight="1"/>
    <row r="625" s="1" customFormat="1" ht="33" customHeight="1"/>
    <row r="626" s="1" customFormat="1" ht="33" customHeight="1"/>
    <row r="627" s="1" customFormat="1" ht="33" customHeight="1"/>
    <row r="628" s="1" customFormat="1" ht="33" customHeight="1"/>
    <row r="629" s="1" customFormat="1" ht="33" customHeight="1"/>
    <row r="630" s="1" customFormat="1" ht="33" customHeight="1"/>
    <row r="631" s="1" customFormat="1" ht="33" customHeight="1"/>
    <row r="632" s="1" customFormat="1" ht="33" customHeight="1"/>
    <row r="633" s="1" customFormat="1" ht="33" customHeight="1"/>
    <row r="634" s="1" customFormat="1" ht="33" customHeight="1"/>
    <row r="635" s="1" customFormat="1" ht="33" customHeight="1"/>
    <row r="636" s="1" customFormat="1" ht="33" customHeight="1"/>
    <row r="637" s="1" customFormat="1" ht="33" customHeight="1"/>
    <row r="638" s="1" customFormat="1" ht="33" customHeight="1"/>
    <row r="639" s="1" customFormat="1" ht="33" customHeight="1"/>
    <row r="640" s="1" customFormat="1" ht="33" customHeight="1"/>
    <row r="641" s="1" customFormat="1" ht="33" customHeight="1"/>
    <row r="642" s="1" customFormat="1" ht="33" customHeight="1"/>
    <row r="643" s="1" customFormat="1" ht="33" customHeight="1"/>
    <row r="644" s="1" customFormat="1" ht="33" customHeight="1"/>
    <row r="645" s="1" customFormat="1" ht="33" customHeight="1"/>
    <row r="646" s="1" customFormat="1" ht="33" customHeight="1"/>
    <row r="647" s="1" customFormat="1" ht="33" customHeight="1"/>
    <row r="648" s="1" customFormat="1" ht="33" customHeight="1"/>
    <row r="649" s="1" customFormat="1" ht="33" customHeight="1"/>
    <row r="650" s="1" customFormat="1" ht="33" customHeight="1"/>
    <row r="651" s="1" customFormat="1" ht="33" customHeight="1"/>
    <row r="652" s="1" customFormat="1" ht="33" customHeight="1"/>
    <row r="653" s="1" customFormat="1" ht="33" customHeight="1"/>
    <row r="654" s="1" customFormat="1" ht="33" customHeight="1"/>
    <row r="655" s="1" customFormat="1" ht="33" customHeight="1"/>
    <row r="656" s="1" customFormat="1" ht="33" customHeight="1"/>
    <row r="657" s="1" customFormat="1" ht="33" customHeight="1"/>
    <row r="658" s="1" customFormat="1" ht="33" customHeight="1"/>
    <row r="659" s="1" customFormat="1" ht="33" customHeight="1"/>
  </sheetData>
  <sheetProtection algorithmName="SHA-512" hashValue="oyyZnyzu5DYqJPBexDEueAehksy/SMVkbaliH0xKVlxuZDM/WX6u8Kacn8M8OQd99SgKGtesCEy5vy9AGfWxMw==" saltValue="y7F+6Q+IKLuT+GYEH3RTeQ==" spinCount="100000" sheet="1" formatCells="0" formatColumns="0" formatRows="0" insertColumns="0" insertRows="0" insertHyperlinks="0" deleteColumns="0" deleteRows="0"/>
  <mergeCells count="144">
    <mergeCell ref="L27:M27"/>
    <mergeCell ref="B31:C31"/>
    <mergeCell ref="D31:E31"/>
    <mergeCell ref="F31:G31"/>
    <mergeCell ref="H31:I31"/>
    <mergeCell ref="J31:K31"/>
    <mergeCell ref="L30:M30"/>
    <mergeCell ref="L31:M31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L29:M29"/>
    <mergeCell ref="B25:C25"/>
    <mergeCell ref="D25:E25"/>
    <mergeCell ref="F25:G25"/>
    <mergeCell ref="H25:I25"/>
    <mergeCell ref="J25:K25"/>
    <mergeCell ref="L24:M24"/>
    <mergeCell ref="L28:M28"/>
    <mergeCell ref="B26:C26"/>
    <mergeCell ref="D26:E26"/>
    <mergeCell ref="F26:G26"/>
    <mergeCell ref="H26:I26"/>
    <mergeCell ref="J26:K26"/>
    <mergeCell ref="L25:M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L26:M26"/>
    <mergeCell ref="B23:C23"/>
    <mergeCell ref="D23:E23"/>
    <mergeCell ref="F23:G23"/>
    <mergeCell ref="H23:I23"/>
    <mergeCell ref="J23:K23"/>
    <mergeCell ref="L22:M22"/>
    <mergeCell ref="B24:C24"/>
    <mergeCell ref="D24:E24"/>
    <mergeCell ref="F24:G24"/>
    <mergeCell ref="H24:I24"/>
    <mergeCell ref="J24:K24"/>
    <mergeCell ref="L23:M23"/>
    <mergeCell ref="B21:C21"/>
    <mergeCell ref="D21:E21"/>
    <mergeCell ref="F21:G21"/>
    <mergeCell ref="H21:I21"/>
    <mergeCell ref="J21:K21"/>
    <mergeCell ref="L20:M20"/>
    <mergeCell ref="B22:C22"/>
    <mergeCell ref="D22:E22"/>
    <mergeCell ref="F22:G22"/>
    <mergeCell ref="H22:I22"/>
    <mergeCell ref="J22:K22"/>
    <mergeCell ref="L21:M21"/>
    <mergeCell ref="B19:C19"/>
    <mergeCell ref="D19:E19"/>
    <mergeCell ref="F19:G19"/>
    <mergeCell ref="H19:I19"/>
    <mergeCell ref="J19:K19"/>
    <mergeCell ref="L18:M18"/>
    <mergeCell ref="B20:C20"/>
    <mergeCell ref="D20:E20"/>
    <mergeCell ref="F20:G20"/>
    <mergeCell ref="H20:I20"/>
    <mergeCell ref="J20:K20"/>
    <mergeCell ref="L19:M19"/>
    <mergeCell ref="B17:C17"/>
    <mergeCell ref="D17:E17"/>
    <mergeCell ref="F17:G17"/>
    <mergeCell ref="H17:I17"/>
    <mergeCell ref="J17:K17"/>
    <mergeCell ref="L16:M16"/>
    <mergeCell ref="B18:C18"/>
    <mergeCell ref="D18:E18"/>
    <mergeCell ref="F18:G18"/>
    <mergeCell ref="H18:I18"/>
    <mergeCell ref="J18:K18"/>
    <mergeCell ref="L17:M17"/>
    <mergeCell ref="L13:M13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L15:M15"/>
    <mergeCell ref="B11:C11"/>
    <mergeCell ref="D11:E11"/>
    <mergeCell ref="F11:G11"/>
    <mergeCell ref="H11:I11"/>
    <mergeCell ref="J11:K11"/>
    <mergeCell ref="L14:M14"/>
    <mergeCell ref="L10:M10"/>
    <mergeCell ref="B12:C12"/>
    <mergeCell ref="D12:E12"/>
    <mergeCell ref="F12:G12"/>
    <mergeCell ref="H12:I12"/>
    <mergeCell ref="J12:K12"/>
    <mergeCell ref="L11:M11"/>
    <mergeCell ref="B13:C13"/>
    <mergeCell ref="D13:E13"/>
    <mergeCell ref="F13:G13"/>
    <mergeCell ref="H13:I13"/>
    <mergeCell ref="J13:K13"/>
    <mergeCell ref="L12:M12"/>
    <mergeCell ref="B14:C14"/>
    <mergeCell ref="D14:E14"/>
    <mergeCell ref="F14:G14"/>
    <mergeCell ref="H14:I14"/>
    <mergeCell ref="J14:K14"/>
    <mergeCell ref="A1:M1"/>
    <mergeCell ref="A2:M2"/>
    <mergeCell ref="A3:M3"/>
    <mergeCell ref="A4:M4"/>
    <mergeCell ref="A5:M5"/>
    <mergeCell ref="A6:M6"/>
    <mergeCell ref="B9:G9"/>
    <mergeCell ref="H9:M9"/>
    <mergeCell ref="A9:A10"/>
    <mergeCell ref="A7:M7"/>
    <mergeCell ref="H8:M8"/>
    <mergeCell ref="B8:G8"/>
    <mergeCell ref="B10:C10"/>
    <mergeCell ref="D10:E10"/>
    <mergeCell ref="F10:G10"/>
    <mergeCell ref="H10:I10"/>
    <mergeCell ref="J10:K10"/>
  </mergeCells>
  <pageMargins left="0.31" right="0.15748031496062992" top="0.62" bottom="0.15748031496062992" header="0.15748031496062992" footer="0.1574803149606299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94"/>
  <sheetViews>
    <sheetView showGridLines="0" zoomScale="29" zoomScaleNormal="29" zoomScaleSheetLayoutView="40" zoomScalePageLayoutView="20" workbookViewId="0">
      <selection sqref="A1:AG1"/>
    </sheetView>
  </sheetViews>
  <sheetFormatPr defaultColWidth="2.33203125" defaultRowHeight="33" customHeight="1"/>
  <cols>
    <col min="1" max="1" width="63.6640625" style="2" customWidth="1"/>
    <col min="2" max="2" width="18.77734375" style="2" customWidth="1"/>
    <col min="3" max="4" width="18.77734375" style="3" customWidth="1"/>
    <col min="5" max="5" width="18.77734375" style="1" customWidth="1"/>
    <col min="6" max="9" width="18.77734375" style="2" customWidth="1"/>
    <col min="10" max="33" width="18.88671875" style="2" customWidth="1"/>
    <col min="34" max="34" width="28.5546875" style="39" customWidth="1"/>
    <col min="35" max="35" width="27.44140625" style="39" customWidth="1"/>
    <col min="36" max="37" width="19.77734375" style="2" customWidth="1"/>
    <col min="38" max="38" width="22" style="2" customWidth="1"/>
    <col min="39" max="42" width="25.33203125" style="2" customWidth="1"/>
    <col min="43" max="16384" width="2.33203125" style="2"/>
  </cols>
  <sheetData>
    <row r="1" spans="1:38" ht="33" customHeight="1">
      <c r="A1" s="205" t="s">
        <v>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159"/>
      <c r="AI1" s="159"/>
      <c r="AJ1" s="98"/>
      <c r="AK1" s="98"/>
      <c r="AL1" s="98"/>
    </row>
    <row r="2" spans="1:38" ht="33" customHeight="1">
      <c r="A2" s="206" t="s">
        <v>10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160"/>
      <c r="AI2" s="160"/>
      <c r="AJ2" s="35"/>
      <c r="AK2" s="35"/>
      <c r="AL2" s="35"/>
    </row>
    <row r="3" spans="1:38" ht="69" customHeight="1">
      <c r="A3" s="207" t="s">
        <v>75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99"/>
      <c r="AI3" s="99"/>
      <c r="AJ3" s="99"/>
      <c r="AK3" s="99"/>
      <c r="AL3" s="99"/>
    </row>
    <row r="4" spans="1:38" s="1" customFormat="1" ht="54.6" customHeight="1">
      <c r="A4" s="208" t="str">
        <f>'Havi_támogatottak, futamidő'!A4:AH4</f>
        <v>…………………………………………....Hitelintézet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161"/>
      <c r="AI4" s="161"/>
      <c r="AJ4" s="100"/>
      <c r="AK4" s="100"/>
      <c r="AL4" s="100"/>
    </row>
    <row r="5" spans="1:38" s="1" customFormat="1" ht="48" customHeight="1">
      <c r="A5" s="209" t="str">
        <f>'Havi_támogatottak, futamidő'!A5:AH5</f>
        <v>20…. ………………….. (év.hónap)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162"/>
      <c r="AI5" s="162"/>
      <c r="AJ5" s="101"/>
      <c r="AK5" s="101"/>
      <c r="AL5" s="101"/>
    </row>
    <row r="6" spans="1:38" s="1" customFormat="1" ht="23.25" customHeight="1">
      <c r="A6" s="210" t="s">
        <v>2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102"/>
      <c r="AI6" s="102"/>
      <c r="AJ6" s="102"/>
      <c r="AK6" s="102"/>
      <c r="AL6" s="102"/>
    </row>
    <row r="7" spans="1:38" s="4" customFormat="1" ht="85.8" customHeight="1" thickBo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2"/>
      <c r="AA7" s="212"/>
      <c r="AB7" s="212"/>
      <c r="AC7" s="212"/>
      <c r="AD7" s="212"/>
      <c r="AE7" s="212"/>
      <c r="AF7" s="212"/>
      <c r="AH7" s="163"/>
      <c r="AI7" s="163"/>
    </row>
    <row r="8" spans="1:38" s="1" customFormat="1" ht="79.95" customHeight="1" thickBot="1">
      <c r="A8" s="68" t="s">
        <v>11</v>
      </c>
      <c r="B8" s="216" t="s">
        <v>15</v>
      </c>
      <c r="C8" s="217"/>
      <c r="D8" s="217"/>
      <c r="E8" s="217"/>
      <c r="F8" s="217"/>
      <c r="G8" s="217"/>
      <c r="H8" s="217"/>
      <c r="I8" s="218"/>
      <c r="J8" s="216" t="s">
        <v>16</v>
      </c>
      <c r="K8" s="217"/>
      <c r="L8" s="217"/>
      <c r="M8" s="217"/>
      <c r="N8" s="217"/>
      <c r="O8" s="217"/>
      <c r="P8" s="217"/>
      <c r="Q8" s="218"/>
      <c r="R8" s="258" t="s">
        <v>17</v>
      </c>
      <c r="S8" s="259"/>
      <c r="T8" s="259"/>
      <c r="U8" s="259"/>
      <c r="V8" s="259"/>
      <c r="W8" s="259"/>
      <c r="X8" s="259"/>
      <c r="Y8" s="260"/>
      <c r="Z8" s="221" t="s">
        <v>1</v>
      </c>
      <c r="AA8" s="222"/>
      <c r="AB8" s="222"/>
      <c r="AC8" s="222"/>
      <c r="AD8" s="222"/>
      <c r="AE8" s="222"/>
      <c r="AF8" s="222"/>
      <c r="AG8" s="223"/>
      <c r="AH8" s="164"/>
      <c r="AI8" s="164"/>
    </row>
    <row r="9" spans="1:38" s="1" customFormat="1" ht="60" customHeight="1">
      <c r="A9" s="294" t="s">
        <v>84</v>
      </c>
      <c r="B9" s="224" t="s">
        <v>85</v>
      </c>
      <c r="C9" s="232"/>
      <c r="D9" s="232"/>
      <c r="E9" s="232"/>
      <c r="F9" s="232"/>
      <c r="G9" s="232"/>
      <c r="H9" s="232"/>
      <c r="I9" s="233"/>
      <c r="J9" s="224" t="s">
        <v>85</v>
      </c>
      <c r="K9" s="232"/>
      <c r="L9" s="232"/>
      <c r="M9" s="232"/>
      <c r="N9" s="232"/>
      <c r="O9" s="232"/>
      <c r="P9" s="232"/>
      <c r="Q9" s="233"/>
      <c r="R9" s="224" t="s">
        <v>85</v>
      </c>
      <c r="S9" s="232"/>
      <c r="T9" s="232"/>
      <c r="U9" s="232"/>
      <c r="V9" s="232"/>
      <c r="W9" s="232"/>
      <c r="X9" s="232"/>
      <c r="Y9" s="233"/>
      <c r="Z9" s="224" t="s">
        <v>85</v>
      </c>
      <c r="AA9" s="232"/>
      <c r="AB9" s="232"/>
      <c r="AC9" s="232"/>
      <c r="AD9" s="232"/>
      <c r="AE9" s="232"/>
      <c r="AF9" s="232"/>
      <c r="AG9" s="233"/>
      <c r="AH9" s="164"/>
      <c r="AI9" s="164"/>
    </row>
    <row r="10" spans="1:38" s="1" customFormat="1" ht="60" customHeight="1" thickBot="1">
      <c r="A10" s="295"/>
      <c r="B10" s="296" t="s">
        <v>56</v>
      </c>
      <c r="C10" s="287"/>
      <c r="D10" s="286" t="s">
        <v>57</v>
      </c>
      <c r="E10" s="287"/>
      <c r="F10" s="286" t="s">
        <v>58</v>
      </c>
      <c r="G10" s="287"/>
      <c r="H10" s="288" t="s">
        <v>59</v>
      </c>
      <c r="I10" s="289"/>
      <c r="J10" s="296" t="s">
        <v>56</v>
      </c>
      <c r="K10" s="287"/>
      <c r="L10" s="286" t="s">
        <v>57</v>
      </c>
      <c r="M10" s="287"/>
      <c r="N10" s="286" t="s">
        <v>58</v>
      </c>
      <c r="O10" s="287"/>
      <c r="P10" s="288" t="s">
        <v>59</v>
      </c>
      <c r="Q10" s="289"/>
      <c r="R10" s="296" t="s">
        <v>56</v>
      </c>
      <c r="S10" s="287"/>
      <c r="T10" s="286" t="s">
        <v>57</v>
      </c>
      <c r="U10" s="287"/>
      <c r="V10" s="286" t="s">
        <v>58</v>
      </c>
      <c r="W10" s="287"/>
      <c r="X10" s="288" t="s">
        <v>59</v>
      </c>
      <c r="Y10" s="289"/>
      <c r="Z10" s="296" t="s">
        <v>56</v>
      </c>
      <c r="AA10" s="287"/>
      <c r="AB10" s="286" t="s">
        <v>57</v>
      </c>
      <c r="AC10" s="287"/>
      <c r="AD10" s="286" t="s">
        <v>58</v>
      </c>
      <c r="AE10" s="287"/>
      <c r="AF10" s="288" t="s">
        <v>59</v>
      </c>
      <c r="AG10" s="289"/>
      <c r="AH10" s="164"/>
      <c r="AI10" s="164"/>
    </row>
    <row r="11" spans="1:38" s="8" customFormat="1" ht="60" customHeight="1" thickBot="1">
      <c r="A11" s="290" t="s">
        <v>42</v>
      </c>
      <c r="B11" s="187" t="s">
        <v>6</v>
      </c>
      <c r="C11" s="188"/>
      <c r="D11" s="188"/>
      <c r="E11" s="188"/>
      <c r="F11" s="188"/>
      <c r="G11" s="188"/>
      <c r="H11" s="188"/>
      <c r="I11" s="189"/>
      <c r="J11" s="187" t="s">
        <v>6</v>
      </c>
      <c r="K11" s="188"/>
      <c r="L11" s="188"/>
      <c r="M11" s="188"/>
      <c r="N11" s="188"/>
      <c r="O11" s="188"/>
      <c r="P11" s="188"/>
      <c r="Q11" s="189"/>
      <c r="R11" s="187" t="s">
        <v>6</v>
      </c>
      <c r="S11" s="188"/>
      <c r="T11" s="188"/>
      <c r="U11" s="188"/>
      <c r="V11" s="188"/>
      <c r="W11" s="188"/>
      <c r="X11" s="188"/>
      <c r="Y11" s="189"/>
      <c r="Z11" s="291" t="s">
        <v>6</v>
      </c>
      <c r="AA11" s="292"/>
      <c r="AB11" s="292"/>
      <c r="AC11" s="292"/>
      <c r="AD11" s="292"/>
      <c r="AE11" s="292"/>
      <c r="AF11" s="292"/>
      <c r="AG11" s="293"/>
      <c r="AH11" s="165"/>
      <c r="AI11" s="165"/>
    </row>
    <row r="12" spans="1:38" s="1" customFormat="1" ht="55.05" customHeight="1" thickBot="1">
      <c r="A12" s="290"/>
      <c r="B12" s="105" t="s">
        <v>7</v>
      </c>
      <c r="C12" s="106" t="s">
        <v>5</v>
      </c>
      <c r="D12" s="106" t="s">
        <v>7</v>
      </c>
      <c r="E12" s="106" t="s">
        <v>5</v>
      </c>
      <c r="F12" s="106" t="s">
        <v>7</v>
      </c>
      <c r="G12" s="106" t="s">
        <v>5</v>
      </c>
      <c r="H12" s="107" t="s">
        <v>7</v>
      </c>
      <c r="I12" s="107" t="s">
        <v>5</v>
      </c>
      <c r="J12" s="105" t="s">
        <v>7</v>
      </c>
      <c r="K12" s="106" t="s">
        <v>5</v>
      </c>
      <c r="L12" s="106" t="s">
        <v>7</v>
      </c>
      <c r="M12" s="106" t="s">
        <v>5</v>
      </c>
      <c r="N12" s="106" t="s">
        <v>7</v>
      </c>
      <c r="O12" s="106" t="s">
        <v>5</v>
      </c>
      <c r="P12" s="107" t="s">
        <v>7</v>
      </c>
      <c r="Q12" s="107" t="s">
        <v>5</v>
      </c>
      <c r="R12" s="105" t="s">
        <v>7</v>
      </c>
      <c r="S12" s="106" t="s">
        <v>5</v>
      </c>
      <c r="T12" s="106" t="s">
        <v>7</v>
      </c>
      <c r="U12" s="106" t="s">
        <v>5</v>
      </c>
      <c r="V12" s="106" t="s">
        <v>7</v>
      </c>
      <c r="W12" s="106" t="s">
        <v>5</v>
      </c>
      <c r="X12" s="107" t="s">
        <v>7</v>
      </c>
      <c r="Y12" s="107" t="s">
        <v>5</v>
      </c>
      <c r="Z12" s="105" t="s">
        <v>7</v>
      </c>
      <c r="AA12" s="106" t="s">
        <v>5</v>
      </c>
      <c r="AB12" s="106" t="s">
        <v>7</v>
      </c>
      <c r="AC12" s="106" t="s">
        <v>5</v>
      </c>
      <c r="AD12" s="106" t="s">
        <v>7</v>
      </c>
      <c r="AE12" s="106" t="s">
        <v>5</v>
      </c>
      <c r="AF12" s="107" t="s">
        <v>7</v>
      </c>
      <c r="AG12" s="108" t="s">
        <v>5</v>
      </c>
      <c r="AH12" s="164"/>
      <c r="AI12" s="164"/>
    </row>
    <row r="13" spans="1:38" s="103" customFormat="1" ht="64.95" customHeight="1" thickBot="1">
      <c r="A13" s="109" t="s">
        <v>35</v>
      </c>
      <c r="B13" s="118">
        <v>0</v>
      </c>
      <c r="C13" s="119">
        <v>0</v>
      </c>
      <c r="D13" s="120">
        <v>0</v>
      </c>
      <c r="E13" s="119">
        <v>0</v>
      </c>
      <c r="F13" s="120">
        <v>0</v>
      </c>
      <c r="G13" s="119">
        <v>0</v>
      </c>
      <c r="H13" s="120">
        <v>0</v>
      </c>
      <c r="I13" s="121">
        <v>0</v>
      </c>
      <c r="J13" s="118">
        <v>0</v>
      </c>
      <c r="K13" s="119">
        <v>0</v>
      </c>
      <c r="L13" s="120">
        <v>0</v>
      </c>
      <c r="M13" s="119">
        <v>0</v>
      </c>
      <c r="N13" s="120">
        <v>0</v>
      </c>
      <c r="O13" s="119">
        <v>0</v>
      </c>
      <c r="P13" s="120">
        <v>0</v>
      </c>
      <c r="Q13" s="121">
        <v>0</v>
      </c>
      <c r="R13" s="118">
        <v>0</v>
      </c>
      <c r="S13" s="119">
        <v>0</v>
      </c>
      <c r="T13" s="120">
        <v>0</v>
      </c>
      <c r="U13" s="119">
        <v>0</v>
      </c>
      <c r="V13" s="120">
        <v>0</v>
      </c>
      <c r="W13" s="119">
        <v>0</v>
      </c>
      <c r="X13" s="120">
        <v>0</v>
      </c>
      <c r="Y13" s="121">
        <v>0</v>
      </c>
      <c r="Z13" s="126">
        <f>B13+J13+R13</f>
        <v>0</v>
      </c>
      <c r="AA13" s="127">
        <f t="shared" ref="AA13:AG13" si="0">C13+K13+S13</f>
        <v>0</v>
      </c>
      <c r="AB13" s="128">
        <f t="shared" si="0"/>
        <v>0</v>
      </c>
      <c r="AC13" s="127">
        <f t="shared" si="0"/>
        <v>0</v>
      </c>
      <c r="AD13" s="128">
        <f t="shared" si="0"/>
        <v>0</v>
      </c>
      <c r="AE13" s="127">
        <f t="shared" si="0"/>
        <v>0</v>
      </c>
      <c r="AF13" s="128">
        <f t="shared" si="0"/>
        <v>0</v>
      </c>
      <c r="AG13" s="129">
        <f t="shared" si="0"/>
        <v>0</v>
      </c>
      <c r="AH13" s="166">
        <f>Z13+AB13+AD13+AF13</f>
        <v>0</v>
      </c>
      <c r="AI13" s="167">
        <f>AA13+AC13+AE13+AG13</f>
        <v>0</v>
      </c>
    </row>
    <row r="14" spans="1:38" s="103" customFormat="1" ht="64.95" customHeight="1" thickBot="1">
      <c r="A14" s="125" t="s">
        <v>36</v>
      </c>
      <c r="B14" s="126">
        <f>SUM(B15:B17)</f>
        <v>0</v>
      </c>
      <c r="C14" s="127">
        <f t="shared" ref="C14:AG14" si="1">SUM(C15:C17)</f>
        <v>0</v>
      </c>
      <c r="D14" s="128">
        <f t="shared" si="1"/>
        <v>0</v>
      </c>
      <c r="E14" s="127">
        <f t="shared" si="1"/>
        <v>0</v>
      </c>
      <c r="F14" s="128">
        <f t="shared" si="1"/>
        <v>0</v>
      </c>
      <c r="G14" s="127">
        <f t="shared" si="1"/>
        <v>0</v>
      </c>
      <c r="H14" s="128">
        <f t="shared" si="1"/>
        <v>0</v>
      </c>
      <c r="I14" s="129">
        <f t="shared" si="1"/>
        <v>0</v>
      </c>
      <c r="J14" s="126">
        <f t="shared" si="1"/>
        <v>0</v>
      </c>
      <c r="K14" s="127">
        <f t="shared" si="1"/>
        <v>0</v>
      </c>
      <c r="L14" s="128">
        <f t="shared" si="1"/>
        <v>0</v>
      </c>
      <c r="M14" s="127">
        <f t="shared" si="1"/>
        <v>0</v>
      </c>
      <c r="N14" s="128">
        <f t="shared" si="1"/>
        <v>0</v>
      </c>
      <c r="O14" s="127">
        <f t="shared" si="1"/>
        <v>0</v>
      </c>
      <c r="P14" s="128">
        <f t="shared" si="1"/>
        <v>0</v>
      </c>
      <c r="Q14" s="129">
        <f t="shared" si="1"/>
        <v>0</v>
      </c>
      <c r="R14" s="126">
        <f t="shared" si="1"/>
        <v>0</v>
      </c>
      <c r="S14" s="127">
        <f t="shared" si="1"/>
        <v>0</v>
      </c>
      <c r="T14" s="128">
        <f t="shared" si="1"/>
        <v>0</v>
      </c>
      <c r="U14" s="127">
        <f t="shared" si="1"/>
        <v>0</v>
      </c>
      <c r="V14" s="128">
        <f t="shared" si="1"/>
        <v>0</v>
      </c>
      <c r="W14" s="127">
        <f t="shared" si="1"/>
        <v>0</v>
      </c>
      <c r="X14" s="128">
        <f t="shared" si="1"/>
        <v>0</v>
      </c>
      <c r="Y14" s="129">
        <f t="shared" si="1"/>
        <v>0</v>
      </c>
      <c r="Z14" s="126">
        <f t="shared" si="1"/>
        <v>0</v>
      </c>
      <c r="AA14" s="127">
        <f t="shared" si="1"/>
        <v>0</v>
      </c>
      <c r="AB14" s="128">
        <f t="shared" si="1"/>
        <v>0</v>
      </c>
      <c r="AC14" s="127">
        <f t="shared" si="1"/>
        <v>0</v>
      </c>
      <c r="AD14" s="128">
        <f t="shared" si="1"/>
        <v>0</v>
      </c>
      <c r="AE14" s="127">
        <f t="shared" si="1"/>
        <v>0</v>
      </c>
      <c r="AF14" s="128">
        <f t="shared" si="1"/>
        <v>0</v>
      </c>
      <c r="AG14" s="129">
        <f t="shared" si="1"/>
        <v>0</v>
      </c>
      <c r="AH14" s="166">
        <f>Z14+AB14+AD14+AF14</f>
        <v>0</v>
      </c>
      <c r="AI14" s="167">
        <f>AA14+AC14+AE14+AG14</f>
        <v>0</v>
      </c>
    </row>
    <row r="15" spans="1:38" s="1" customFormat="1" ht="55.05" customHeight="1">
      <c r="A15" s="132" t="s">
        <v>82</v>
      </c>
      <c r="B15" s="112">
        <v>0</v>
      </c>
      <c r="C15" s="111">
        <v>0</v>
      </c>
      <c r="D15" s="110">
        <v>0</v>
      </c>
      <c r="E15" s="111">
        <v>0</v>
      </c>
      <c r="F15" s="110">
        <v>0</v>
      </c>
      <c r="G15" s="111">
        <v>0</v>
      </c>
      <c r="H15" s="110">
        <v>0</v>
      </c>
      <c r="I15" s="113">
        <v>0</v>
      </c>
      <c r="J15" s="112">
        <v>0</v>
      </c>
      <c r="K15" s="111">
        <v>0</v>
      </c>
      <c r="L15" s="110">
        <v>0</v>
      </c>
      <c r="M15" s="111">
        <v>0</v>
      </c>
      <c r="N15" s="110">
        <v>0</v>
      </c>
      <c r="O15" s="111">
        <v>0</v>
      </c>
      <c r="P15" s="110">
        <v>0</v>
      </c>
      <c r="Q15" s="113">
        <v>0</v>
      </c>
      <c r="R15" s="112">
        <v>0</v>
      </c>
      <c r="S15" s="111">
        <v>0</v>
      </c>
      <c r="T15" s="110">
        <v>0</v>
      </c>
      <c r="U15" s="111">
        <v>0</v>
      </c>
      <c r="V15" s="110">
        <v>0</v>
      </c>
      <c r="W15" s="111">
        <v>0</v>
      </c>
      <c r="X15" s="110">
        <v>0</v>
      </c>
      <c r="Y15" s="113">
        <v>0</v>
      </c>
      <c r="Z15" s="147">
        <f t="shared" ref="Z15:Z17" si="2">B15+J15+R15</f>
        <v>0</v>
      </c>
      <c r="AA15" s="148">
        <f t="shared" ref="AA15:AA17" si="3">C15+K15+S15</f>
        <v>0</v>
      </c>
      <c r="AB15" s="149">
        <f t="shared" ref="AB15:AB17" si="4">D15+L15+T15</f>
        <v>0</v>
      </c>
      <c r="AC15" s="148">
        <f t="shared" ref="AC15:AC17" si="5">E15+M15+U15</f>
        <v>0</v>
      </c>
      <c r="AD15" s="149">
        <f t="shared" ref="AD15:AD17" si="6">F15+N15+V15</f>
        <v>0</v>
      </c>
      <c r="AE15" s="148">
        <f t="shared" ref="AE15:AE17" si="7">G15+O15+W15</f>
        <v>0</v>
      </c>
      <c r="AF15" s="149">
        <f t="shared" ref="AF15:AF17" si="8">H15+P15+X15</f>
        <v>0</v>
      </c>
      <c r="AG15" s="150">
        <f t="shared" ref="AG15:AG17" si="9">I15+Q15+Y15</f>
        <v>0</v>
      </c>
      <c r="AH15" s="164"/>
      <c r="AI15" s="164"/>
    </row>
    <row r="16" spans="1:38" s="1" customFormat="1" ht="55.05" customHeight="1">
      <c r="A16" s="132" t="s">
        <v>83</v>
      </c>
      <c r="B16" s="112">
        <v>0</v>
      </c>
      <c r="C16" s="111">
        <v>0</v>
      </c>
      <c r="D16" s="110">
        <v>0</v>
      </c>
      <c r="E16" s="111">
        <v>0</v>
      </c>
      <c r="F16" s="110">
        <v>0</v>
      </c>
      <c r="G16" s="111">
        <v>0</v>
      </c>
      <c r="H16" s="110">
        <v>0</v>
      </c>
      <c r="I16" s="113">
        <v>0</v>
      </c>
      <c r="J16" s="112">
        <v>0</v>
      </c>
      <c r="K16" s="111">
        <v>0</v>
      </c>
      <c r="L16" s="110">
        <v>0</v>
      </c>
      <c r="M16" s="111">
        <v>0</v>
      </c>
      <c r="N16" s="110">
        <v>0</v>
      </c>
      <c r="O16" s="111">
        <v>0</v>
      </c>
      <c r="P16" s="110">
        <v>0</v>
      </c>
      <c r="Q16" s="113">
        <v>0</v>
      </c>
      <c r="R16" s="112">
        <v>0</v>
      </c>
      <c r="S16" s="111">
        <v>0</v>
      </c>
      <c r="T16" s="110">
        <v>0</v>
      </c>
      <c r="U16" s="111">
        <v>0</v>
      </c>
      <c r="V16" s="110">
        <v>0</v>
      </c>
      <c r="W16" s="111">
        <v>0</v>
      </c>
      <c r="X16" s="110">
        <v>0</v>
      </c>
      <c r="Y16" s="113">
        <v>0</v>
      </c>
      <c r="Z16" s="147">
        <f t="shared" si="2"/>
        <v>0</v>
      </c>
      <c r="AA16" s="148">
        <f t="shared" si="3"/>
        <v>0</v>
      </c>
      <c r="AB16" s="149">
        <f t="shared" si="4"/>
        <v>0</v>
      </c>
      <c r="AC16" s="148">
        <f t="shared" si="5"/>
        <v>0</v>
      </c>
      <c r="AD16" s="149">
        <f t="shared" si="6"/>
        <v>0</v>
      </c>
      <c r="AE16" s="148">
        <f t="shared" si="7"/>
        <v>0</v>
      </c>
      <c r="AF16" s="149">
        <f t="shared" si="8"/>
        <v>0</v>
      </c>
      <c r="AG16" s="150">
        <f t="shared" si="9"/>
        <v>0</v>
      </c>
      <c r="AH16" s="164"/>
      <c r="AI16" s="164"/>
    </row>
    <row r="17" spans="1:35" s="1" customFormat="1" ht="55.05" customHeight="1" thickBot="1">
      <c r="A17" s="133" t="s">
        <v>74</v>
      </c>
      <c r="B17" s="114">
        <v>0</v>
      </c>
      <c r="C17" s="115">
        <v>0</v>
      </c>
      <c r="D17" s="116">
        <v>0</v>
      </c>
      <c r="E17" s="115">
        <v>0</v>
      </c>
      <c r="F17" s="116">
        <v>0</v>
      </c>
      <c r="G17" s="115">
        <v>0</v>
      </c>
      <c r="H17" s="116">
        <v>0</v>
      </c>
      <c r="I17" s="117">
        <v>0</v>
      </c>
      <c r="J17" s="114">
        <v>0</v>
      </c>
      <c r="K17" s="115">
        <v>0</v>
      </c>
      <c r="L17" s="116">
        <v>0</v>
      </c>
      <c r="M17" s="115">
        <v>0</v>
      </c>
      <c r="N17" s="116">
        <v>0</v>
      </c>
      <c r="O17" s="115">
        <v>0</v>
      </c>
      <c r="P17" s="116">
        <v>0</v>
      </c>
      <c r="Q17" s="117">
        <v>0</v>
      </c>
      <c r="R17" s="114">
        <v>0</v>
      </c>
      <c r="S17" s="115">
        <v>0</v>
      </c>
      <c r="T17" s="116">
        <v>0</v>
      </c>
      <c r="U17" s="115">
        <v>0</v>
      </c>
      <c r="V17" s="116">
        <v>0</v>
      </c>
      <c r="W17" s="115">
        <v>0</v>
      </c>
      <c r="X17" s="116">
        <v>0</v>
      </c>
      <c r="Y17" s="117">
        <v>0</v>
      </c>
      <c r="Z17" s="151">
        <f t="shared" si="2"/>
        <v>0</v>
      </c>
      <c r="AA17" s="152">
        <f t="shared" si="3"/>
        <v>0</v>
      </c>
      <c r="AB17" s="153">
        <f t="shared" si="4"/>
        <v>0</v>
      </c>
      <c r="AC17" s="152">
        <f t="shared" si="5"/>
        <v>0</v>
      </c>
      <c r="AD17" s="153">
        <f t="shared" si="6"/>
        <v>0</v>
      </c>
      <c r="AE17" s="152">
        <f t="shared" si="7"/>
        <v>0</v>
      </c>
      <c r="AF17" s="153">
        <f t="shared" si="8"/>
        <v>0</v>
      </c>
      <c r="AG17" s="154">
        <f t="shared" si="9"/>
        <v>0</v>
      </c>
      <c r="AH17" s="164"/>
      <c r="AI17" s="164"/>
    </row>
    <row r="18" spans="1:35" s="103" customFormat="1" ht="64.95" customHeight="1" thickBot="1">
      <c r="A18" s="109" t="s">
        <v>37</v>
      </c>
      <c r="B18" s="126">
        <f t="shared" ref="B18" si="10">SUM(B19:B21)</f>
        <v>0</v>
      </c>
      <c r="C18" s="127">
        <f t="shared" ref="C18" si="11">SUM(C19:C21)</f>
        <v>0</v>
      </c>
      <c r="D18" s="128">
        <f t="shared" ref="D18" si="12">SUM(D19:D21)</f>
        <v>0</v>
      </c>
      <c r="E18" s="127">
        <f t="shared" ref="E18" si="13">SUM(E19:E21)</f>
        <v>0</v>
      </c>
      <c r="F18" s="128">
        <f t="shared" ref="F18" si="14">SUM(F19:F21)</f>
        <v>0</v>
      </c>
      <c r="G18" s="127">
        <f t="shared" ref="G18" si="15">SUM(G19:G21)</f>
        <v>0</v>
      </c>
      <c r="H18" s="128">
        <f t="shared" ref="H18" si="16">SUM(H19:H21)</f>
        <v>0</v>
      </c>
      <c r="I18" s="129">
        <f t="shared" ref="I18" si="17">SUM(I19:I21)</f>
        <v>0</v>
      </c>
      <c r="J18" s="126">
        <f t="shared" ref="J18" si="18">SUM(J19:J21)</f>
        <v>0</v>
      </c>
      <c r="K18" s="127">
        <f t="shared" ref="K18" si="19">SUM(K19:K21)</f>
        <v>0</v>
      </c>
      <c r="L18" s="128">
        <f t="shared" ref="L18" si="20">SUM(L19:L21)</f>
        <v>0</v>
      </c>
      <c r="M18" s="127">
        <f t="shared" ref="M18" si="21">SUM(M19:M21)</f>
        <v>0</v>
      </c>
      <c r="N18" s="128">
        <f t="shared" ref="N18" si="22">SUM(N19:N21)</f>
        <v>0</v>
      </c>
      <c r="O18" s="127">
        <f t="shared" ref="O18" si="23">SUM(O19:O21)</f>
        <v>0</v>
      </c>
      <c r="P18" s="128">
        <f t="shared" ref="P18" si="24">SUM(P19:P21)</f>
        <v>0</v>
      </c>
      <c r="Q18" s="129">
        <f t="shared" ref="Q18" si="25">SUM(Q19:Q21)</f>
        <v>0</v>
      </c>
      <c r="R18" s="126">
        <f t="shared" ref="R18" si="26">SUM(R19:R21)</f>
        <v>0</v>
      </c>
      <c r="S18" s="127">
        <f t="shared" ref="S18" si="27">SUM(S19:S21)</f>
        <v>0</v>
      </c>
      <c r="T18" s="128">
        <f t="shared" ref="T18" si="28">SUM(T19:T21)</f>
        <v>0</v>
      </c>
      <c r="U18" s="127">
        <f t="shared" ref="U18" si="29">SUM(U19:U21)</f>
        <v>0</v>
      </c>
      <c r="V18" s="128">
        <f t="shared" ref="V18" si="30">SUM(V19:V21)</f>
        <v>0</v>
      </c>
      <c r="W18" s="127">
        <f t="shared" ref="W18" si="31">SUM(W19:W21)</f>
        <v>0</v>
      </c>
      <c r="X18" s="128">
        <f t="shared" ref="X18" si="32">SUM(X19:X21)</f>
        <v>0</v>
      </c>
      <c r="Y18" s="129">
        <f t="shared" ref="Y18" si="33">SUM(Y19:Y21)</f>
        <v>0</v>
      </c>
      <c r="Z18" s="126">
        <f t="shared" ref="Z18" si="34">SUM(Z19:Z21)</f>
        <v>0</v>
      </c>
      <c r="AA18" s="127">
        <f t="shared" ref="AA18" si="35">SUM(AA19:AA21)</f>
        <v>0</v>
      </c>
      <c r="AB18" s="128">
        <f t="shared" ref="AB18" si="36">SUM(AB19:AB21)</f>
        <v>0</v>
      </c>
      <c r="AC18" s="127">
        <f t="shared" ref="AC18" si="37">SUM(AC19:AC21)</f>
        <v>0</v>
      </c>
      <c r="AD18" s="128">
        <f t="shared" ref="AD18" si="38">SUM(AD19:AD21)</f>
        <v>0</v>
      </c>
      <c r="AE18" s="127">
        <f t="shared" ref="AE18" si="39">SUM(AE19:AE21)</f>
        <v>0</v>
      </c>
      <c r="AF18" s="128">
        <f t="shared" ref="AF18" si="40">SUM(AF19:AF21)</f>
        <v>0</v>
      </c>
      <c r="AG18" s="129">
        <f t="shared" ref="AG18" si="41">SUM(AG19:AG21)</f>
        <v>0</v>
      </c>
      <c r="AH18" s="166">
        <f>Z18+AB18+AD18+AF18</f>
        <v>0</v>
      </c>
      <c r="AI18" s="167">
        <f>AA18+AC18+AE18+AG18</f>
        <v>0</v>
      </c>
    </row>
    <row r="19" spans="1:35" s="1" customFormat="1" ht="55.05" customHeight="1">
      <c r="A19" s="132" t="s">
        <v>82</v>
      </c>
      <c r="B19" s="112">
        <v>0</v>
      </c>
      <c r="C19" s="111">
        <v>0</v>
      </c>
      <c r="D19" s="110">
        <v>0</v>
      </c>
      <c r="E19" s="111">
        <v>0</v>
      </c>
      <c r="F19" s="110">
        <v>0</v>
      </c>
      <c r="G19" s="111">
        <v>0</v>
      </c>
      <c r="H19" s="110">
        <v>0</v>
      </c>
      <c r="I19" s="113">
        <v>0</v>
      </c>
      <c r="J19" s="112">
        <v>0</v>
      </c>
      <c r="K19" s="111">
        <v>0</v>
      </c>
      <c r="L19" s="110">
        <v>0</v>
      </c>
      <c r="M19" s="111">
        <v>0</v>
      </c>
      <c r="N19" s="110">
        <v>0</v>
      </c>
      <c r="O19" s="111">
        <v>0</v>
      </c>
      <c r="P19" s="110">
        <v>0</v>
      </c>
      <c r="Q19" s="113">
        <v>0</v>
      </c>
      <c r="R19" s="112">
        <v>0</v>
      </c>
      <c r="S19" s="111">
        <v>0</v>
      </c>
      <c r="T19" s="110">
        <v>0</v>
      </c>
      <c r="U19" s="111">
        <v>0</v>
      </c>
      <c r="V19" s="110">
        <v>0</v>
      </c>
      <c r="W19" s="111">
        <v>0</v>
      </c>
      <c r="X19" s="110">
        <v>0</v>
      </c>
      <c r="Y19" s="113">
        <v>0</v>
      </c>
      <c r="Z19" s="147">
        <f t="shared" ref="Z19:Z21" si="42">B19+J19+R19</f>
        <v>0</v>
      </c>
      <c r="AA19" s="148">
        <f t="shared" ref="AA19:AA21" si="43">C19+K19+S19</f>
        <v>0</v>
      </c>
      <c r="AB19" s="149">
        <f t="shared" ref="AB19:AB21" si="44">D19+L19+T19</f>
        <v>0</v>
      </c>
      <c r="AC19" s="148">
        <f t="shared" ref="AC19:AC21" si="45">E19+M19+U19</f>
        <v>0</v>
      </c>
      <c r="AD19" s="149">
        <f t="shared" ref="AD19:AD21" si="46">F19+N19+V19</f>
        <v>0</v>
      </c>
      <c r="AE19" s="148">
        <f t="shared" ref="AE19:AE21" si="47">G19+O19+W19</f>
        <v>0</v>
      </c>
      <c r="AF19" s="149">
        <f t="shared" ref="AF19:AF21" si="48">H19+P19+X19</f>
        <v>0</v>
      </c>
      <c r="AG19" s="150">
        <f t="shared" ref="AG19:AG21" si="49">I19+Q19+Y19</f>
        <v>0</v>
      </c>
      <c r="AH19" s="164"/>
      <c r="AI19" s="164"/>
    </row>
    <row r="20" spans="1:35" s="1" customFormat="1" ht="55.05" customHeight="1">
      <c r="A20" s="132" t="s">
        <v>83</v>
      </c>
      <c r="B20" s="112">
        <v>0</v>
      </c>
      <c r="C20" s="111">
        <v>0</v>
      </c>
      <c r="D20" s="110">
        <v>0</v>
      </c>
      <c r="E20" s="111">
        <v>0</v>
      </c>
      <c r="F20" s="110">
        <v>0</v>
      </c>
      <c r="G20" s="111">
        <v>0</v>
      </c>
      <c r="H20" s="110">
        <v>0</v>
      </c>
      <c r="I20" s="113">
        <v>0</v>
      </c>
      <c r="J20" s="112">
        <v>0</v>
      </c>
      <c r="K20" s="111">
        <v>0</v>
      </c>
      <c r="L20" s="110">
        <v>0</v>
      </c>
      <c r="M20" s="111">
        <v>0</v>
      </c>
      <c r="N20" s="110">
        <v>0</v>
      </c>
      <c r="O20" s="111">
        <v>0</v>
      </c>
      <c r="P20" s="110">
        <v>0</v>
      </c>
      <c r="Q20" s="113">
        <v>0</v>
      </c>
      <c r="R20" s="112">
        <v>0</v>
      </c>
      <c r="S20" s="111">
        <v>0</v>
      </c>
      <c r="T20" s="110">
        <v>0</v>
      </c>
      <c r="U20" s="111">
        <v>0</v>
      </c>
      <c r="V20" s="110">
        <v>0</v>
      </c>
      <c r="W20" s="111">
        <v>0</v>
      </c>
      <c r="X20" s="110">
        <v>0</v>
      </c>
      <c r="Y20" s="113">
        <v>0</v>
      </c>
      <c r="Z20" s="147">
        <f t="shared" si="42"/>
        <v>0</v>
      </c>
      <c r="AA20" s="148">
        <f t="shared" si="43"/>
        <v>0</v>
      </c>
      <c r="AB20" s="149">
        <f t="shared" si="44"/>
        <v>0</v>
      </c>
      <c r="AC20" s="148">
        <f t="shared" si="45"/>
        <v>0</v>
      </c>
      <c r="AD20" s="149">
        <f t="shared" si="46"/>
        <v>0</v>
      </c>
      <c r="AE20" s="148">
        <f t="shared" si="47"/>
        <v>0</v>
      </c>
      <c r="AF20" s="149">
        <f t="shared" si="48"/>
        <v>0</v>
      </c>
      <c r="AG20" s="150">
        <f t="shared" si="49"/>
        <v>0</v>
      </c>
      <c r="AH20" s="164"/>
      <c r="AI20" s="164"/>
    </row>
    <row r="21" spans="1:35" s="1" customFormat="1" ht="55.05" customHeight="1" thickBot="1">
      <c r="A21" s="133" t="s">
        <v>74</v>
      </c>
      <c r="B21" s="114">
        <v>0</v>
      </c>
      <c r="C21" s="115">
        <v>0</v>
      </c>
      <c r="D21" s="116">
        <v>0</v>
      </c>
      <c r="E21" s="115">
        <v>0</v>
      </c>
      <c r="F21" s="116">
        <v>0</v>
      </c>
      <c r="G21" s="115">
        <v>0</v>
      </c>
      <c r="H21" s="116">
        <v>0</v>
      </c>
      <c r="I21" s="117">
        <v>0</v>
      </c>
      <c r="J21" s="114">
        <v>0</v>
      </c>
      <c r="K21" s="115">
        <v>0</v>
      </c>
      <c r="L21" s="116">
        <v>0</v>
      </c>
      <c r="M21" s="115">
        <v>0</v>
      </c>
      <c r="N21" s="116">
        <v>0</v>
      </c>
      <c r="O21" s="115">
        <v>0</v>
      </c>
      <c r="P21" s="116">
        <v>0</v>
      </c>
      <c r="Q21" s="117">
        <v>0</v>
      </c>
      <c r="R21" s="114">
        <v>0</v>
      </c>
      <c r="S21" s="115">
        <v>0</v>
      </c>
      <c r="T21" s="116">
        <v>0</v>
      </c>
      <c r="U21" s="115">
        <v>0</v>
      </c>
      <c r="V21" s="116">
        <v>0</v>
      </c>
      <c r="W21" s="115">
        <v>0</v>
      </c>
      <c r="X21" s="116">
        <v>0</v>
      </c>
      <c r="Y21" s="117">
        <v>0</v>
      </c>
      <c r="Z21" s="151">
        <f t="shared" si="42"/>
        <v>0</v>
      </c>
      <c r="AA21" s="152">
        <f t="shared" si="43"/>
        <v>0</v>
      </c>
      <c r="AB21" s="153">
        <f t="shared" si="44"/>
        <v>0</v>
      </c>
      <c r="AC21" s="152">
        <f t="shared" si="45"/>
        <v>0</v>
      </c>
      <c r="AD21" s="153">
        <f t="shared" si="46"/>
        <v>0</v>
      </c>
      <c r="AE21" s="152">
        <f t="shared" si="47"/>
        <v>0</v>
      </c>
      <c r="AF21" s="153">
        <f t="shared" si="48"/>
        <v>0</v>
      </c>
      <c r="AG21" s="154">
        <f t="shared" si="49"/>
        <v>0</v>
      </c>
      <c r="AH21" s="164"/>
      <c r="AI21" s="164"/>
    </row>
    <row r="22" spans="1:35" s="103" customFormat="1" ht="64.95" customHeight="1" thickBot="1">
      <c r="A22" s="130" t="s">
        <v>38</v>
      </c>
      <c r="B22" s="126">
        <f t="shared" ref="B22" si="50">SUM(B23:B25)</f>
        <v>0</v>
      </c>
      <c r="C22" s="127">
        <f t="shared" ref="C22" si="51">SUM(C23:C25)</f>
        <v>0</v>
      </c>
      <c r="D22" s="128">
        <f t="shared" ref="D22" si="52">SUM(D23:D25)</f>
        <v>0</v>
      </c>
      <c r="E22" s="127">
        <f t="shared" ref="E22" si="53">SUM(E23:E25)</f>
        <v>0</v>
      </c>
      <c r="F22" s="128">
        <f t="shared" ref="F22" si="54">SUM(F23:F25)</f>
        <v>0</v>
      </c>
      <c r="G22" s="127">
        <f t="shared" ref="G22" si="55">SUM(G23:G25)</f>
        <v>0</v>
      </c>
      <c r="H22" s="128">
        <f t="shared" ref="H22" si="56">SUM(H23:H25)</f>
        <v>0</v>
      </c>
      <c r="I22" s="129">
        <f t="shared" ref="I22" si="57">SUM(I23:I25)</f>
        <v>0</v>
      </c>
      <c r="J22" s="126">
        <f t="shared" ref="J22" si="58">SUM(J23:J25)</f>
        <v>0</v>
      </c>
      <c r="K22" s="127">
        <f t="shared" ref="K22" si="59">SUM(K23:K25)</f>
        <v>0</v>
      </c>
      <c r="L22" s="128">
        <f t="shared" ref="L22" si="60">SUM(L23:L25)</f>
        <v>0</v>
      </c>
      <c r="M22" s="127">
        <f t="shared" ref="M22" si="61">SUM(M23:M25)</f>
        <v>0</v>
      </c>
      <c r="N22" s="128">
        <f t="shared" ref="N22" si="62">SUM(N23:N25)</f>
        <v>0</v>
      </c>
      <c r="O22" s="127">
        <f t="shared" ref="O22" si="63">SUM(O23:O25)</f>
        <v>0</v>
      </c>
      <c r="P22" s="128">
        <f t="shared" ref="P22" si="64">SUM(P23:P25)</f>
        <v>0</v>
      </c>
      <c r="Q22" s="129">
        <f t="shared" ref="Q22" si="65">SUM(Q23:Q25)</f>
        <v>0</v>
      </c>
      <c r="R22" s="126">
        <f t="shared" ref="R22" si="66">SUM(R23:R25)</f>
        <v>0</v>
      </c>
      <c r="S22" s="127">
        <f t="shared" ref="S22" si="67">SUM(S23:S25)</f>
        <v>0</v>
      </c>
      <c r="T22" s="128">
        <f t="shared" ref="T22" si="68">SUM(T23:T25)</f>
        <v>0</v>
      </c>
      <c r="U22" s="127">
        <f t="shared" ref="U22" si="69">SUM(U23:U25)</f>
        <v>0</v>
      </c>
      <c r="V22" s="128">
        <f t="shared" ref="V22" si="70">SUM(V23:V25)</f>
        <v>0</v>
      </c>
      <c r="W22" s="127">
        <f t="shared" ref="W22" si="71">SUM(W23:W25)</f>
        <v>0</v>
      </c>
      <c r="X22" s="128">
        <f t="shared" ref="X22" si="72">SUM(X23:X25)</f>
        <v>0</v>
      </c>
      <c r="Y22" s="129">
        <f t="shared" ref="Y22" si="73">SUM(Y23:Y25)</f>
        <v>0</v>
      </c>
      <c r="Z22" s="126">
        <f t="shared" ref="Z22" si="74">SUM(Z23:Z25)</f>
        <v>0</v>
      </c>
      <c r="AA22" s="127">
        <f t="shared" ref="AA22" si="75">SUM(AA23:AA25)</f>
        <v>0</v>
      </c>
      <c r="AB22" s="128">
        <f t="shared" ref="AB22" si="76">SUM(AB23:AB25)</f>
        <v>0</v>
      </c>
      <c r="AC22" s="127">
        <f t="shared" ref="AC22" si="77">SUM(AC23:AC25)</f>
        <v>0</v>
      </c>
      <c r="AD22" s="128">
        <f t="shared" ref="AD22" si="78">SUM(AD23:AD25)</f>
        <v>0</v>
      </c>
      <c r="AE22" s="127">
        <f t="shared" ref="AE22" si="79">SUM(AE23:AE25)</f>
        <v>0</v>
      </c>
      <c r="AF22" s="128">
        <f t="shared" ref="AF22" si="80">SUM(AF23:AF25)</f>
        <v>0</v>
      </c>
      <c r="AG22" s="129">
        <f t="shared" ref="AG22" si="81">SUM(AG23:AG25)</f>
        <v>0</v>
      </c>
      <c r="AH22" s="166">
        <f>Z22+AB22+AD22+AF22</f>
        <v>0</v>
      </c>
      <c r="AI22" s="167">
        <f>AA22+AC22+AE22+AG22</f>
        <v>0</v>
      </c>
    </row>
    <row r="23" spans="1:35" s="1" customFormat="1" ht="55.05" customHeight="1">
      <c r="A23" s="132" t="s">
        <v>82</v>
      </c>
      <c r="B23" s="112">
        <v>0</v>
      </c>
      <c r="C23" s="111">
        <v>0</v>
      </c>
      <c r="D23" s="110">
        <v>0</v>
      </c>
      <c r="E23" s="111">
        <v>0</v>
      </c>
      <c r="F23" s="110">
        <v>0</v>
      </c>
      <c r="G23" s="111">
        <v>0</v>
      </c>
      <c r="H23" s="110">
        <v>0</v>
      </c>
      <c r="I23" s="113">
        <v>0</v>
      </c>
      <c r="J23" s="112">
        <v>0</v>
      </c>
      <c r="K23" s="111">
        <v>0</v>
      </c>
      <c r="L23" s="110">
        <v>0</v>
      </c>
      <c r="M23" s="111">
        <v>0</v>
      </c>
      <c r="N23" s="110">
        <v>0</v>
      </c>
      <c r="O23" s="111">
        <v>0</v>
      </c>
      <c r="P23" s="110">
        <v>0</v>
      </c>
      <c r="Q23" s="113">
        <v>0</v>
      </c>
      <c r="R23" s="112">
        <v>0</v>
      </c>
      <c r="S23" s="111">
        <v>0</v>
      </c>
      <c r="T23" s="110">
        <v>0</v>
      </c>
      <c r="U23" s="111">
        <v>0</v>
      </c>
      <c r="V23" s="110">
        <v>0</v>
      </c>
      <c r="W23" s="111">
        <v>0</v>
      </c>
      <c r="X23" s="110">
        <v>0</v>
      </c>
      <c r="Y23" s="113">
        <v>0</v>
      </c>
      <c r="Z23" s="147">
        <f t="shared" ref="Z23:Z25" si="82">B23+J23+R23</f>
        <v>0</v>
      </c>
      <c r="AA23" s="148">
        <f t="shared" ref="AA23:AA25" si="83">C23+K23+S23</f>
        <v>0</v>
      </c>
      <c r="AB23" s="149">
        <f t="shared" ref="AB23:AB25" si="84">D23+L23+T23</f>
        <v>0</v>
      </c>
      <c r="AC23" s="148">
        <f t="shared" ref="AC23:AC25" si="85">E23+M23+U23</f>
        <v>0</v>
      </c>
      <c r="AD23" s="149">
        <f t="shared" ref="AD23:AD25" si="86">F23+N23+V23</f>
        <v>0</v>
      </c>
      <c r="AE23" s="148">
        <f t="shared" ref="AE23:AE25" si="87">G23+O23+W23</f>
        <v>0</v>
      </c>
      <c r="AF23" s="149">
        <f t="shared" ref="AF23:AF25" si="88">H23+P23+X23</f>
        <v>0</v>
      </c>
      <c r="AG23" s="150">
        <f t="shared" ref="AG23:AG25" si="89">I23+Q23+Y23</f>
        <v>0</v>
      </c>
      <c r="AH23" s="164"/>
      <c r="AI23" s="164"/>
    </row>
    <row r="24" spans="1:35" s="1" customFormat="1" ht="55.05" customHeight="1">
      <c r="A24" s="132" t="s">
        <v>83</v>
      </c>
      <c r="B24" s="112">
        <v>0</v>
      </c>
      <c r="C24" s="111">
        <v>0</v>
      </c>
      <c r="D24" s="110">
        <v>0</v>
      </c>
      <c r="E24" s="111">
        <v>0</v>
      </c>
      <c r="F24" s="110">
        <v>0</v>
      </c>
      <c r="G24" s="111">
        <v>0</v>
      </c>
      <c r="H24" s="110">
        <v>0</v>
      </c>
      <c r="I24" s="113">
        <v>0</v>
      </c>
      <c r="J24" s="112">
        <v>0</v>
      </c>
      <c r="K24" s="111">
        <v>0</v>
      </c>
      <c r="L24" s="110">
        <v>0</v>
      </c>
      <c r="M24" s="111">
        <v>0</v>
      </c>
      <c r="N24" s="110">
        <v>0</v>
      </c>
      <c r="O24" s="111">
        <v>0</v>
      </c>
      <c r="P24" s="110">
        <v>0</v>
      </c>
      <c r="Q24" s="113">
        <v>0</v>
      </c>
      <c r="R24" s="112">
        <v>0</v>
      </c>
      <c r="S24" s="111">
        <v>0</v>
      </c>
      <c r="T24" s="110">
        <v>0</v>
      </c>
      <c r="U24" s="111">
        <v>0</v>
      </c>
      <c r="V24" s="110">
        <v>0</v>
      </c>
      <c r="W24" s="111">
        <v>0</v>
      </c>
      <c r="X24" s="110">
        <v>0</v>
      </c>
      <c r="Y24" s="113">
        <v>0</v>
      </c>
      <c r="Z24" s="147">
        <f t="shared" si="82"/>
        <v>0</v>
      </c>
      <c r="AA24" s="148">
        <f t="shared" si="83"/>
        <v>0</v>
      </c>
      <c r="AB24" s="149">
        <f t="shared" si="84"/>
        <v>0</v>
      </c>
      <c r="AC24" s="148">
        <f t="shared" si="85"/>
        <v>0</v>
      </c>
      <c r="AD24" s="149">
        <f t="shared" si="86"/>
        <v>0</v>
      </c>
      <c r="AE24" s="148">
        <f t="shared" si="87"/>
        <v>0</v>
      </c>
      <c r="AF24" s="149">
        <f t="shared" si="88"/>
        <v>0</v>
      </c>
      <c r="AG24" s="150">
        <f t="shared" si="89"/>
        <v>0</v>
      </c>
      <c r="AH24" s="164"/>
      <c r="AI24" s="164"/>
    </row>
    <row r="25" spans="1:35" s="1" customFormat="1" ht="55.05" customHeight="1" thickBot="1">
      <c r="A25" s="133" t="s">
        <v>74</v>
      </c>
      <c r="B25" s="114">
        <v>0</v>
      </c>
      <c r="C25" s="115">
        <v>0</v>
      </c>
      <c r="D25" s="116">
        <v>0</v>
      </c>
      <c r="E25" s="115">
        <v>0</v>
      </c>
      <c r="F25" s="116">
        <v>0</v>
      </c>
      <c r="G25" s="115">
        <v>0</v>
      </c>
      <c r="H25" s="116">
        <v>0</v>
      </c>
      <c r="I25" s="117">
        <v>0</v>
      </c>
      <c r="J25" s="114">
        <v>0</v>
      </c>
      <c r="K25" s="115">
        <v>0</v>
      </c>
      <c r="L25" s="116">
        <v>0</v>
      </c>
      <c r="M25" s="115">
        <v>0</v>
      </c>
      <c r="N25" s="116">
        <v>0</v>
      </c>
      <c r="O25" s="115">
        <v>0</v>
      </c>
      <c r="P25" s="116">
        <v>0</v>
      </c>
      <c r="Q25" s="117">
        <v>0</v>
      </c>
      <c r="R25" s="114">
        <v>0</v>
      </c>
      <c r="S25" s="115">
        <v>0</v>
      </c>
      <c r="T25" s="116">
        <v>0</v>
      </c>
      <c r="U25" s="115">
        <v>0</v>
      </c>
      <c r="V25" s="116">
        <v>0</v>
      </c>
      <c r="W25" s="115">
        <v>0</v>
      </c>
      <c r="X25" s="116">
        <v>0</v>
      </c>
      <c r="Y25" s="117">
        <v>0</v>
      </c>
      <c r="Z25" s="151">
        <f t="shared" si="82"/>
        <v>0</v>
      </c>
      <c r="AA25" s="152">
        <f t="shared" si="83"/>
        <v>0</v>
      </c>
      <c r="AB25" s="153">
        <f t="shared" si="84"/>
        <v>0</v>
      </c>
      <c r="AC25" s="152">
        <f t="shared" si="85"/>
        <v>0</v>
      </c>
      <c r="AD25" s="153">
        <f t="shared" si="86"/>
        <v>0</v>
      </c>
      <c r="AE25" s="152">
        <f t="shared" si="87"/>
        <v>0</v>
      </c>
      <c r="AF25" s="153">
        <f t="shared" si="88"/>
        <v>0</v>
      </c>
      <c r="AG25" s="154">
        <f t="shared" si="89"/>
        <v>0</v>
      </c>
      <c r="AH25" s="164"/>
      <c r="AI25" s="164"/>
    </row>
    <row r="26" spans="1:35" s="103" customFormat="1" ht="64.95" customHeight="1" thickBot="1">
      <c r="A26" s="130" t="s">
        <v>39</v>
      </c>
      <c r="B26" s="126">
        <f t="shared" ref="B26" si="90">SUM(B27:B29)</f>
        <v>0</v>
      </c>
      <c r="C26" s="127">
        <f t="shared" ref="C26" si="91">SUM(C27:C29)</f>
        <v>0</v>
      </c>
      <c r="D26" s="128">
        <f t="shared" ref="D26" si="92">SUM(D27:D29)</f>
        <v>0</v>
      </c>
      <c r="E26" s="127">
        <f t="shared" ref="E26" si="93">SUM(E27:E29)</f>
        <v>0</v>
      </c>
      <c r="F26" s="128">
        <f t="shared" ref="F26" si="94">SUM(F27:F29)</f>
        <v>0</v>
      </c>
      <c r="G26" s="127">
        <f t="shared" ref="G26" si="95">SUM(G27:G29)</f>
        <v>0</v>
      </c>
      <c r="H26" s="128">
        <f t="shared" ref="H26" si="96">SUM(H27:H29)</f>
        <v>0</v>
      </c>
      <c r="I26" s="129">
        <f t="shared" ref="I26" si="97">SUM(I27:I29)</f>
        <v>0</v>
      </c>
      <c r="J26" s="126">
        <f t="shared" ref="J26" si="98">SUM(J27:J29)</f>
        <v>0</v>
      </c>
      <c r="K26" s="127">
        <f t="shared" ref="K26" si="99">SUM(K27:K29)</f>
        <v>0</v>
      </c>
      <c r="L26" s="128">
        <f t="shared" ref="L26" si="100">SUM(L27:L29)</f>
        <v>0</v>
      </c>
      <c r="M26" s="127">
        <f t="shared" ref="M26" si="101">SUM(M27:M29)</f>
        <v>0</v>
      </c>
      <c r="N26" s="128">
        <f t="shared" ref="N26" si="102">SUM(N27:N29)</f>
        <v>0</v>
      </c>
      <c r="O26" s="127">
        <f t="shared" ref="O26" si="103">SUM(O27:O29)</f>
        <v>0</v>
      </c>
      <c r="P26" s="128">
        <f t="shared" ref="P26" si="104">SUM(P27:P29)</f>
        <v>0</v>
      </c>
      <c r="Q26" s="129">
        <f t="shared" ref="Q26" si="105">SUM(Q27:Q29)</f>
        <v>0</v>
      </c>
      <c r="R26" s="126">
        <f t="shared" ref="R26" si="106">SUM(R27:R29)</f>
        <v>0</v>
      </c>
      <c r="S26" s="127">
        <f t="shared" ref="S26" si="107">SUM(S27:S29)</f>
        <v>0</v>
      </c>
      <c r="T26" s="128">
        <f t="shared" ref="T26" si="108">SUM(T27:T29)</f>
        <v>0</v>
      </c>
      <c r="U26" s="127">
        <f t="shared" ref="U26" si="109">SUM(U27:U29)</f>
        <v>0</v>
      </c>
      <c r="V26" s="128">
        <f t="shared" ref="V26" si="110">SUM(V27:V29)</f>
        <v>0</v>
      </c>
      <c r="W26" s="127">
        <f t="shared" ref="W26" si="111">SUM(W27:W29)</f>
        <v>0</v>
      </c>
      <c r="X26" s="128">
        <f t="shared" ref="X26" si="112">SUM(X27:X29)</f>
        <v>0</v>
      </c>
      <c r="Y26" s="129">
        <f t="shared" ref="Y26" si="113">SUM(Y27:Y29)</f>
        <v>0</v>
      </c>
      <c r="Z26" s="126">
        <f t="shared" ref="Z26" si="114">SUM(Z27:Z29)</f>
        <v>0</v>
      </c>
      <c r="AA26" s="127">
        <f t="shared" ref="AA26" si="115">SUM(AA27:AA29)</f>
        <v>0</v>
      </c>
      <c r="AB26" s="128">
        <f t="shared" ref="AB26" si="116">SUM(AB27:AB29)</f>
        <v>0</v>
      </c>
      <c r="AC26" s="127">
        <f t="shared" ref="AC26" si="117">SUM(AC27:AC29)</f>
        <v>0</v>
      </c>
      <c r="AD26" s="128">
        <f t="shared" ref="AD26" si="118">SUM(AD27:AD29)</f>
        <v>0</v>
      </c>
      <c r="AE26" s="127">
        <f t="shared" ref="AE26" si="119">SUM(AE27:AE29)</f>
        <v>0</v>
      </c>
      <c r="AF26" s="128">
        <f t="shared" ref="AF26" si="120">SUM(AF27:AF29)</f>
        <v>0</v>
      </c>
      <c r="AG26" s="129">
        <f t="shared" ref="AG26" si="121">SUM(AG27:AG29)</f>
        <v>0</v>
      </c>
      <c r="AH26" s="166">
        <f>Z26+AB26+AD26+AF26</f>
        <v>0</v>
      </c>
      <c r="AI26" s="167">
        <f>AA26+AC26+AE26+AG26</f>
        <v>0</v>
      </c>
    </row>
    <row r="27" spans="1:35" s="1" customFormat="1" ht="55.05" customHeight="1">
      <c r="A27" s="132" t="s">
        <v>82</v>
      </c>
      <c r="B27" s="112">
        <v>0</v>
      </c>
      <c r="C27" s="111">
        <v>0</v>
      </c>
      <c r="D27" s="110">
        <v>0</v>
      </c>
      <c r="E27" s="111">
        <v>0</v>
      </c>
      <c r="F27" s="110">
        <v>0</v>
      </c>
      <c r="G27" s="111">
        <v>0</v>
      </c>
      <c r="H27" s="110">
        <v>0</v>
      </c>
      <c r="I27" s="113">
        <v>0</v>
      </c>
      <c r="J27" s="112">
        <v>0</v>
      </c>
      <c r="K27" s="111">
        <v>0</v>
      </c>
      <c r="L27" s="110">
        <v>0</v>
      </c>
      <c r="M27" s="111">
        <v>0</v>
      </c>
      <c r="N27" s="110">
        <v>0</v>
      </c>
      <c r="O27" s="111">
        <v>0</v>
      </c>
      <c r="P27" s="110">
        <v>0</v>
      </c>
      <c r="Q27" s="113">
        <v>0</v>
      </c>
      <c r="R27" s="112">
        <v>0</v>
      </c>
      <c r="S27" s="111">
        <v>0</v>
      </c>
      <c r="T27" s="110">
        <v>0</v>
      </c>
      <c r="U27" s="111">
        <v>0</v>
      </c>
      <c r="V27" s="110">
        <v>0</v>
      </c>
      <c r="W27" s="111">
        <v>0</v>
      </c>
      <c r="X27" s="110">
        <v>0</v>
      </c>
      <c r="Y27" s="113">
        <v>0</v>
      </c>
      <c r="Z27" s="147">
        <f t="shared" ref="Z27:Z29" si="122">B27+J27+R27</f>
        <v>0</v>
      </c>
      <c r="AA27" s="148">
        <f t="shared" ref="AA27:AA29" si="123">C27+K27+S27</f>
        <v>0</v>
      </c>
      <c r="AB27" s="149">
        <f t="shared" ref="AB27:AB29" si="124">D27+L27+T27</f>
        <v>0</v>
      </c>
      <c r="AC27" s="148">
        <f t="shared" ref="AC27:AC29" si="125">E27+M27+U27</f>
        <v>0</v>
      </c>
      <c r="AD27" s="149">
        <f t="shared" ref="AD27:AD29" si="126">F27+N27+V27</f>
        <v>0</v>
      </c>
      <c r="AE27" s="148">
        <f t="shared" ref="AE27:AE29" si="127">G27+O27+W27</f>
        <v>0</v>
      </c>
      <c r="AF27" s="149">
        <f t="shared" ref="AF27:AF29" si="128">H27+P27+X27</f>
        <v>0</v>
      </c>
      <c r="AG27" s="150">
        <f t="shared" ref="AG27:AG29" si="129">I27+Q27+Y27</f>
        <v>0</v>
      </c>
      <c r="AH27" s="164"/>
      <c r="AI27" s="164"/>
    </row>
    <row r="28" spans="1:35" s="1" customFormat="1" ht="55.05" customHeight="1">
      <c r="A28" s="132" t="s">
        <v>83</v>
      </c>
      <c r="B28" s="112">
        <v>0</v>
      </c>
      <c r="C28" s="111">
        <v>0</v>
      </c>
      <c r="D28" s="110">
        <v>0</v>
      </c>
      <c r="E28" s="111">
        <v>0</v>
      </c>
      <c r="F28" s="110">
        <v>0</v>
      </c>
      <c r="G28" s="111">
        <v>0</v>
      </c>
      <c r="H28" s="110">
        <v>0</v>
      </c>
      <c r="I28" s="113">
        <v>0</v>
      </c>
      <c r="J28" s="112">
        <v>0</v>
      </c>
      <c r="K28" s="111">
        <v>0</v>
      </c>
      <c r="L28" s="110">
        <v>0</v>
      </c>
      <c r="M28" s="111">
        <v>0</v>
      </c>
      <c r="N28" s="110">
        <v>0</v>
      </c>
      <c r="O28" s="111">
        <v>0</v>
      </c>
      <c r="P28" s="110">
        <v>0</v>
      </c>
      <c r="Q28" s="113">
        <v>0</v>
      </c>
      <c r="R28" s="112">
        <v>0</v>
      </c>
      <c r="S28" s="111">
        <v>0</v>
      </c>
      <c r="T28" s="110">
        <v>0</v>
      </c>
      <c r="U28" s="111">
        <v>0</v>
      </c>
      <c r="V28" s="110">
        <v>0</v>
      </c>
      <c r="W28" s="111">
        <v>0</v>
      </c>
      <c r="X28" s="110">
        <v>0</v>
      </c>
      <c r="Y28" s="113">
        <v>0</v>
      </c>
      <c r="Z28" s="147">
        <f t="shared" si="122"/>
        <v>0</v>
      </c>
      <c r="AA28" s="148">
        <f t="shared" si="123"/>
        <v>0</v>
      </c>
      <c r="AB28" s="149">
        <f t="shared" si="124"/>
        <v>0</v>
      </c>
      <c r="AC28" s="148">
        <f t="shared" si="125"/>
        <v>0</v>
      </c>
      <c r="AD28" s="149">
        <f t="shared" si="126"/>
        <v>0</v>
      </c>
      <c r="AE28" s="148">
        <f t="shared" si="127"/>
        <v>0</v>
      </c>
      <c r="AF28" s="149">
        <f t="shared" si="128"/>
        <v>0</v>
      </c>
      <c r="AG28" s="150">
        <f t="shared" si="129"/>
        <v>0</v>
      </c>
      <c r="AH28" s="164"/>
      <c r="AI28" s="164"/>
    </row>
    <row r="29" spans="1:35" s="1" customFormat="1" ht="55.05" customHeight="1" thickBot="1">
      <c r="A29" s="133" t="s">
        <v>74</v>
      </c>
      <c r="B29" s="114">
        <v>0</v>
      </c>
      <c r="C29" s="115">
        <v>0</v>
      </c>
      <c r="D29" s="116">
        <v>0</v>
      </c>
      <c r="E29" s="115">
        <v>0</v>
      </c>
      <c r="F29" s="116">
        <v>0</v>
      </c>
      <c r="G29" s="115">
        <v>0</v>
      </c>
      <c r="H29" s="116">
        <v>0</v>
      </c>
      <c r="I29" s="117">
        <v>0</v>
      </c>
      <c r="J29" s="114">
        <v>0</v>
      </c>
      <c r="K29" s="115">
        <v>0</v>
      </c>
      <c r="L29" s="116">
        <v>0</v>
      </c>
      <c r="M29" s="115">
        <v>0</v>
      </c>
      <c r="N29" s="116">
        <v>0</v>
      </c>
      <c r="O29" s="115">
        <v>0</v>
      </c>
      <c r="P29" s="116">
        <v>0</v>
      </c>
      <c r="Q29" s="117">
        <v>0</v>
      </c>
      <c r="R29" s="114">
        <v>0</v>
      </c>
      <c r="S29" s="115">
        <v>0</v>
      </c>
      <c r="T29" s="116">
        <v>0</v>
      </c>
      <c r="U29" s="115">
        <v>0</v>
      </c>
      <c r="V29" s="116">
        <v>0</v>
      </c>
      <c r="W29" s="115">
        <v>0</v>
      </c>
      <c r="X29" s="116">
        <v>0</v>
      </c>
      <c r="Y29" s="117">
        <v>0</v>
      </c>
      <c r="Z29" s="151">
        <f t="shared" si="122"/>
        <v>0</v>
      </c>
      <c r="AA29" s="152">
        <f t="shared" si="123"/>
        <v>0</v>
      </c>
      <c r="AB29" s="153">
        <f t="shared" si="124"/>
        <v>0</v>
      </c>
      <c r="AC29" s="152">
        <f t="shared" si="125"/>
        <v>0</v>
      </c>
      <c r="AD29" s="153">
        <f t="shared" si="126"/>
        <v>0</v>
      </c>
      <c r="AE29" s="152">
        <f t="shared" si="127"/>
        <v>0</v>
      </c>
      <c r="AF29" s="153">
        <f t="shared" si="128"/>
        <v>0</v>
      </c>
      <c r="AG29" s="154">
        <f t="shared" si="129"/>
        <v>0</v>
      </c>
      <c r="AH29" s="164"/>
      <c r="AI29" s="164"/>
    </row>
    <row r="30" spans="1:35" s="103" customFormat="1" ht="64.95" customHeight="1" thickBot="1">
      <c r="A30" s="130" t="s">
        <v>40</v>
      </c>
      <c r="B30" s="126">
        <f t="shared" ref="B30" si="130">SUM(B31:B33)</f>
        <v>0</v>
      </c>
      <c r="C30" s="127">
        <f t="shared" ref="C30" si="131">SUM(C31:C33)</f>
        <v>0</v>
      </c>
      <c r="D30" s="128">
        <f t="shared" ref="D30" si="132">SUM(D31:D33)</f>
        <v>0</v>
      </c>
      <c r="E30" s="127">
        <f t="shared" ref="E30" si="133">SUM(E31:E33)</f>
        <v>0</v>
      </c>
      <c r="F30" s="128">
        <f t="shared" ref="F30" si="134">SUM(F31:F33)</f>
        <v>0</v>
      </c>
      <c r="G30" s="127">
        <f t="shared" ref="G30" si="135">SUM(G31:G33)</f>
        <v>0</v>
      </c>
      <c r="H30" s="128">
        <f t="shared" ref="H30" si="136">SUM(H31:H33)</f>
        <v>0</v>
      </c>
      <c r="I30" s="129">
        <f t="shared" ref="I30" si="137">SUM(I31:I33)</f>
        <v>0</v>
      </c>
      <c r="J30" s="126">
        <f t="shared" ref="J30" si="138">SUM(J31:J33)</f>
        <v>0</v>
      </c>
      <c r="K30" s="127">
        <f t="shared" ref="K30" si="139">SUM(K31:K33)</f>
        <v>0</v>
      </c>
      <c r="L30" s="128">
        <f t="shared" ref="L30" si="140">SUM(L31:L33)</f>
        <v>0</v>
      </c>
      <c r="M30" s="127">
        <f t="shared" ref="M30" si="141">SUM(M31:M33)</f>
        <v>0</v>
      </c>
      <c r="N30" s="128">
        <f t="shared" ref="N30" si="142">SUM(N31:N33)</f>
        <v>0</v>
      </c>
      <c r="O30" s="127">
        <f t="shared" ref="O30" si="143">SUM(O31:O33)</f>
        <v>0</v>
      </c>
      <c r="P30" s="128">
        <f t="shared" ref="P30" si="144">SUM(P31:P33)</f>
        <v>0</v>
      </c>
      <c r="Q30" s="129">
        <f t="shared" ref="Q30" si="145">SUM(Q31:Q33)</f>
        <v>0</v>
      </c>
      <c r="R30" s="126">
        <f t="shared" ref="R30" si="146">SUM(R31:R33)</f>
        <v>0</v>
      </c>
      <c r="S30" s="127">
        <f t="shared" ref="S30" si="147">SUM(S31:S33)</f>
        <v>0</v>
      </c>
      <c r="T30" s="128">
        <f t="shared" ref="T30" si="148">SUM(T31:T33)</f>
        <v>0</v>
      </c>
      <c r="U30" s="127">
        <f t="shared" ref="U30" si="149">SUM(U31:U33)</f>
        <v>0</v>
      </c>
      <c r="V30" s="128">
        <f t="shared" ref="V30" si="150">SUM(V31:V33)</f>
        <v>0</v>
      </c>
      <c r="W30" s="127">
        <f t="shared" ref="W30" si="151">SUM(W31:W33)</f>
        <v>0</v>
      </c>
      <c r="X30" s="128">
        <f t="shared" ref="X30" si="152">SUM(X31:X33)</f>
        <v>0</v>
      </c>
      <c r="Y30" s="129">
        <f t="shared" ref="Y30" si="153">SUM(Y31:Y33)</f>
        <v>0</v>
      </c>
      <c r="Z30" s="126">
        <f t="shared" ref="Z30" si="154">SUM(Z31:Z33)</f>
        <v>0</v>
      </c>
      <c r="AA30" s="127">
        <f t="shared" ref="AA30" si="155">SUM(AA31:AA33)</f>
        <v>0</v>
      </c>
      <c r="AB30" s="128">
        <f t="shared" ref="AB30" si="156">SUM(AB31:AB33)</f>
        <v>0</v>
      </c>
      <c r="AC30" s="127">
        <f t="shared" ref="AC30" si="157">SUM(AC31:AC33)</f>
        <v>0</v>
      </c>
      <c r="AD30" s="128">
        <f t="shared" ref="AD30" si="158">SUM(AD31:AD33)</f>
        <v>0</v>
      </c>
      <c r="AE30" s="127">
        <f t="shared" ref="AE30" si="159">SUM(AE31:AE33)</f>
        <v>0</v>
      </c>
      <c r="AF30" s="128">
        <f t="shared" ref="AF30" si="160">SUM(AF31:AF33)</f>
        <v>0</v>
      </c>
      <c r="AG30" s="129">
        <f t="shared" ref="AG30" si="161">SUM(AG31:AG33)</f>
        <v>0</v>
      </c>
      <c r="AH30" s="166">
        <f>Z30+AB30+AD30+AF30</f>
        <v>0</v>
      </c>
      <c r="AI30" s="167">
        <f>AA30+AC30+AE30+AG30</f>
        <v>0</v>
      </c>
    </row>
    <row r="31" spans="1:35" s="1" customFormat="1" ht="55.05" customHeight="1">
      <c r="A31" s="132" t="s">
        <v>82</v>
      </c>
      <c r="B31" s="112">
        <v>0</v>
      </c>
      <c r="C31" s="111">
        <v>0</v>
      </c>
      <c r="D31" s="110">
        <v>0</v>
      </c>
      <c r="E31" s="111">
        <v>0</v>
      </c>
      <c r="F31" s="110">
        <v>0</v>
      </c>
      <c r="G31" s="111">
        <v>0</v>
      </c>
      <c r="H31" s="110">
        <v>0</v>
      </c>
      <c r="I31" s="113">
        <v>0</v>
      </c>
      <c r="J31" s="112">
        <v>0</v>
      </c>
      <c r="K31" s="111">
        <v>0</v>
      </c>
      <c r="L31" s="110">
        <v>0</v>
      </c>
      <c r="M31" s="111">
        <v>0</v>
      </c>
      <c r="N31" s="110">
        <v>0</v>
      </c>
      <c r="O31" s="111">
        <v>0</v>
      </c>
      <c r="P31" s="110">
        <v>0</v>
      </c>
      <c r="Q31" s="113">
        <v>0</v>
      </c>
      <c r="R31" s="112">
        <v>0</v>
      </c>
      <c r="S31" s="111">
        <v>0</v>
      </c>
      <c r="T31" s="110">
        <v>0</v>
      </c>
      <c r="U31" s="111">
        <v>0</v>
      </c>
      <c r="V31" s="110">
        <v>0</v>
      </c>
      <c r="W31" s="111">
        <v>0</v>
      </c>
      <c r="X31" s="110">
        <v>0</v>
      </c>
      <c r="Y31" s="113">
        <v>0</v>
      </c>
      <c r="Z31" s="147">
        <f t="shared" ref="Z31:Z33" si="162">B31+J31+R31</f>
        <v>0</v>
      </c>
      <c r="AA31" s="148">
        <f t="shared" ref="AA31:AA33" si="163">C31+K31+S31</f>
        <v>0</v>
      </c>
      <c r="AB31" s="149">
        <f t="shared" ref="AB31:AB33" si="164">D31+L31+T31</f>
        <v>0</v>
      </c>
      <c r="AC31" s="148">
        <f t="shared" ref="AC31:AC33" si="165">E31+M31+U31</f>
        <v>0</v>
      </c>
      <c r="AD31" s="149">
        <f t="shared" ref="AD31:AD33" si="166">F31+N31+V31</f>
        <v>0</v>
      </c>
      <c r="AE31" s="148">
        <f t="shared" ref="AE31:AE33" si="167">G31+O31+W31</f>
        <v>0</v>
      </c>
      <c r="AF31" s="149">
        <f t="shared" ref="AF31:AF33" si="168">H31+P31+X31</f>
        <v>0</v>
      </c>
      <c r="AG31" s="150">
        <f t="shared" ref="AG31:AG33" si="169">I31+Q31+Y31</f>
        <v>0</v>
      </c>
      <c r="AH31" s="164"/>
      <c r="AI31" s="164"/>
    </row>
    <row r="32" spans="1:35" s="1" customFormat="1" ht="55.05" customHeight="1">
      <c r="A32" s="132" t="s">
        <v>83</v>
      </c>
      <c r="B32" s="112">
        <v>0</v>
      </c>
      <c r="C32" s="111">
        <v>0</v>
      </c>
      <c r="D32" s="110">
        <v>0</v>
      </c>
      <c r="E32" s="111">
        <v>0</v>
      </c>
      <c r="F32" s="110">
        <v>0</v>
      </c>
      <c r="G32" s="111">
        <v>0</v>
      </c>
      <c r="H32" s="110">
        <v>0</v>
      </c>
      <c r="I32" s="113">
        <v>0</v>
      </c>
      <c r="J32" s="112">
        <v>0</v>
      </c>
      <c r="K32" s="111">
        <v>0</v>
      </c>
      <c r="L32" s="110">
        <v>0</v>
      </c>
      <c r="M32" s="111">
        <v>0</v>
      </c>
      <c r="N32" s="110">
        <v>0</v>
      </c>
      <c r="O32" s="111">
        <v>0</v>
      </c>
      <c r="P32" s="110">
        <v>0</v>
      </c>
      <c r="Q32" s="113">
        <v>0</v>
      </c>
      <c r="R32" s="112">
        <v>0</v>
      </c>
      <c r="S32" s="111">
        <v>0</v>
      </c>
      <c r="T32" s="110">
        <v>0</v>
      </c>
      <c r="U32" s="111">
        <v>0</v>
      </c>
      <c r="V32" s="110">
        <v>0</v>
      </c>
      <c r="W32" s="111">
        <v>0</v>
      </c>
      <c r="X32" s="110">
        <v>0</v>
      </c>
      <c r="Y32" s="113">
        <v>0</v>
      </c>
      <c r="Z32" s="147">
        <f t="shared" si="162"/>
        <v>0</v>
      </c>
      <c r="AA32" s="148">
        <f t="shared" si="163"/>
        <v>0</v>
      </c>
      <c r="AB32" s="149">
        <f t="shared" si="164"/>
        <v>0</v>
      </c>
      <c r="AC32" s="148">
        <f t="shared" si="165"/>
        <v>0</v>
      </c>
      <c r="AD32" s="149">
        <f t="shared" si="166"/>
        <v>0</v>
      </c>
      <c r="AE32" s="148">
        <f t="shared" si="167"/>
        <v>0</v>
      </c>
      <c r="AF32" s="149">
        <f t="shared" si="168"/>
        <v>0</v>
      </c>
      <c r="AG32" s="150">
        <f t="shared" si="169"/>
        <v>0</v>
      </c>
      <c r="AH32" s="164"/>
      <c r="AI32" s="164"/>
    </row>
    <row r="33" spans="1:35" s="1" customFormat="1" ht="55.05" customHeight="1" thickBot="1">
      <c r="A33" s="133" t="s">
        <v>74</v>
      </c>
      <c r="B33" s="114">
        <v>0</v>
      </c>
      <c r="C33" s="115">
        <v>0</v>
      </c>
      <c r="D33" s="116">
        <v>0</v>
      </c>
      <c r="E33" s="115">
        <v>0</v>
      </c>
      <c r="F33" s="116">
        <v>0</v>
      </c>
      <c r="G33" s="115">
        <v>0</v>
      </c>
      <c r="H33" s="116">
        <v>0</v>
      </c>
      <c r="I33" s="117">
        <v>0</v>
      </c>
      <c r="J33" s="114">
        <v>0</v>
      </c>
      <c r="K33" s="115">
        <v>0</v>
      </c>
      <c r="L33" s="116">
        <v>0</v>
      </c>
      <c r="M33" s="115">
        <v>0</v>
      </c>
      <c r="N33" s="116">
        <v>0</v>
      </c>
      <c r="O33" s="115">
        <v>0</v>
      </c>
      <c r="P33" s="116">
        <v>0</v>
      </c>
      <c r="Q33" s="117">
        <v>0</v>
      </c>
      <c r="R33" s="114">
        <v>0</v>
      </c>
      <c r="S33" s="115">
        <v>0</v>
      </c>
      <c r="T33" s="116">
        <v>0</v>
      </c>
      <c r="U33" s="115">
        <v>0</v>
      </c>
      <c r="V33" s="116">
        <v>0</v>
      </c>
      <c r="W33" s="115">
        <v>0</v>
      </c>
      <c r="X33" s="116">
        <v>0</v>
      </c>
      <c r="Y33" s="117">
        <v>0</v>
      </c>
      <c r="Z33" s="151">
        <f t="shared" si="162"/>
        <v>0</v>
      </c>
      <c r="AA33" s="152">
        <f t="shared" si="163"/>
        <v>0</v>
      </c>
      <c r="AB33" s="153">
        <f t="shared" si="164"/>
        <v>0</v>
      </c>
      <c r="AC33" s="152">
        <f t="shared" si="165"/>
        <v>0</v>
      </c>
      <c r="AD33" s="153">
        <f t="shared" si="166"/>
        <v>0</v>
      </c>
      <c r="AE33" s="152">
        <f t="shared" si="167"/>
        <v>0</v>
      </c>
      <c r="AF33" s="153">
        <f t="shared" si="168"/>
        <v>0</v>
      </c>
      <c r="AG33" s="154">
        <f t="shared" si="169"/>
        <v>0</v>
      </c>
      <c r="AH33" s="164"/>
      <c r="AI33" s="164"/>
    </row>
    <row r="34" spans="1:35" s="103" customFormat="1" ht="64.95" customHeight="1" thickBot="1">
      <c r="A34" s="130" t="s">
        <v>41</v>
      </c>
      <c r="B34" s="126">
        <f t="shared" ref="B34" si="170">SUM(B35:B37)</f>
        <v>0</v>
      </c>
      <c r="C34" s="127">
        <f t="shared" ref="C34" si="171">SUM(C35:C37)</f>
        <v>0</v>
      </c>
      <c r="D34" s="128">
        <f t="shared" ref="D34" si="172">SUM(D35:D37)</f>
        <v>0</v>
      </c>
      <c r="E34" s="127">
        <f t="shared" ref="E34" si="173">SUM(E35:E37)</f>
        <v>0</v>
      </c>
      <c r="F34" s="128">
        <f t="shared" ref="F34" si="174">SUM(F35:F37)</f>
        <v>0</v>
      </c>
      <c r="G34" s="127">
        <f t="shared" ref="G34" si="175">SUM(G35:G37)</f>
        <v>0</v>
      </c>
      <c r="H34" s="128">
        <f t="shared" ref="H34" si="176">SUM(H35:H37)</f>
        <v>0</v>
      </c>
      <c r="I34" s="129">
        <f t="shared" ref="I34" si="177">SUM(I35:I37)</f>
        <v>0</v>
      </c>
      <c r="J34" s="126">
        <f t="shared" ref="J34" si="178">SUM(J35:J37)</f>
        <v>0</v>
      </c>
      <c r="K34" s="127">
        <f t="shared" ref="K34" si="179">SUM(K35:K37)</f>
        <v>0</v>
      </c>
      <c r="L34" s="128">
        <f t="shared" ref="L34" si="180">SUM(L35:L37)</f>
        <v>0</v>
      </c>
      <c r="M34" s="127">
        <f t="shared" ref="M34" si="181">SUM(M35:M37)</f>
        <v>0</v>
      </c>
      <c r="N34" s="128">
        <f t="shared" ref="N34" si="182">SUM(N35:N37)</f>
        <v>0</v>
      </c>
      <c r="O34" s="127">
        <f t="shared" ref="O34" si="183">SUM(O35:O37)</f>
        <v>0</v>
      </c>
      <c r="P34" s="128">
        <f t="shared" ref="P34" si="184">SUM(P35:P37)</f>
        <v>0</v>
      </c>
      <c r="Q34" s="129">
        <f t="shared" ref="Q34" si="185">SUM(Q35:Q37)</f>
        <v>0</v>
      </c>
      <c r="R34" s="126">
        <f t="shared" ref="R34" si="186">SUM(R35:R37)</f>
        <v>0</v>
      </c>
      <c r="S34" s="127">
        <f t="shared" ref="S34" si="187">SUM(S35:S37)</f>
        <v>0</v>
      </c>
      <c r="T34" s="128">
        <f t="shared" ref="T34" si="188">SUM(T35:T37)</f>
        <v>0</v>
      </c>
      <c r="U34" s="127">
        <f t="shared" ref="U34" si="189">SUM(U35:U37)</f>
        <v>0</v>
      </c>
      <c r="V34" s="128">
        <f t="shared" ref="V34" si="190">SUM(V35:V37)</f>
        <v>0</v>
      </c>
      <c r="W34" s="127">
        <f t="shared" ref="W34" si="191">SUM(W35:W37)</f>
        <v>0</v>
      </c>
      <c r="X34" s="128">
        <f t="shared" ref="X34" si="192">SUM(X35:X37)</f>
        <v>0</v>
      </c>
      <c r="Y34" s="129">
        <f t="shared" ref="Y34" si="193">SUM(Y35:Y37)</f>
        <v>0</v>
      </c>
      <c r="Z34" s="126">
        <f t="shared" ref="Z34" si="194">SUM(Z35:Z37)</f>
        <v>0</v>
      </c>
      <c r="AA34" s="127">
        <f t="shared" ref="AA34" si="195">SUM(AA35:AA37)</f>
        <v>0</v>
      </c>
      <c r="AB34" s="128">
        <f t="shared" ref="AB34" si="196">SUM(AB35:AB37)</f>
        <v>0</v>
      </c>
      <c r="AC34" s="127">
        <f t="shared" ref="AC34" si="197">SUM(AC35:AC37)</f>
        <v>0</v>
      </c>
      <c r="AD34" s="128">
        <f t="shared" ref="AD34" si="198">SUM(AD35:AD37)</f>
        <v>0</v>
      </c>
      <c r="AE34" s="127">
        <f t="shared" ref="AE34" si="199">SUM(AE35:AE37)</f>
        <v>0</v>
      </c>
      <c r="AF34" s="128">
        <f t="shared" ref="AF34" si="200">SUM(AF35:AF37)</f>
        <v>0</v>
      </c>
      <c r="AG34" s="129">
        <f t="shared" ref="AG34" si="201">SUM(AG35:AG37)</f>
        <v>0</v>
      </c>
      <c r="AH34" s="166">
        <f>Z34+AB34+AD34+AF34</f>
        <v>0</v>
      </c>
      <c r="AI34" s="167">
        <f>AA34+AC34+AE34+AG34</f>
        <v>0</v>
      </c>
    </row>
    <row r="35" spans="1:35" s="1" customFormat="1" ht="55.05" customHeight="1">
      <c r="A35" s="132" t="s">
        <v>82</v>
      </c>
      <c r="B35" s="112">
        <v>0</v>
      </c>
      <c r="C35" s="111">
        <v>0</v>
      </c>
      <c r="D35" s="110">
        <v>0</v>
      </c>
      <c r="E35" s="111">
        <v>0</v>
      </c>
      <c r="F35" s="110">
        <v>0</v>
      </c>
      <c r="G35" s="111">
        <v>0</v>
      </c>
      <c r="H35" s="110">
        <v>0</v>
      </c>
      <c r="I35" s="113">
        <v>0</v>
      </c>
      <c r="J35" s="112">
        <v>0</v>
      </c>
      <c r="K35" s="111">
        <v>0</v>
      </c>
      <c r="L35" s="110">
        <v>0</v>
      </c>
      <c r="M35" s="111">
        <v>0</v>
      </c>
      <c r="N35" s="110">
        <v>0</v>
      </c>
      <c r="O35" s="111">
        <v>0</v>
      </c>
      <c r="P35" s="110">
        <v>0</v>
      </c>
      <c r="Q35" s="113">
        <v>0</v>
      </c>
      <c r="R35" s="112">
        <v>0</v>
      </c>
      <c r="S35" s="111">
        <v>0</v>
      </c>
      <c r="T35" s="110">
        <v>0</v>
      </c>
      <c r="U35" s="111">
        <v>0</v>
      </c>
      <c r="V35" s="110">
        <v>0</v>
      </c>
      <c r="W35" s="111">
        <v>0</v>
      </c>
      <c r="X35" s="110">
        <v>0</v>
      </c>
      <c r="Y35" s="113">
        <v>0</v>
      </c>
      <c r="Z35" s="147">
        <f t="shared" ref="Z35:Z37" si="202">B35+J35+R35</f>
        <v>0</v>
      </c>
      <c r="AA35" s="148">
        <f t="shared" ref="AA35:AA37" si="203">C35+K35+S35</f>
        <v>0</v>
      </c>
      <c r="AB35" s="149">
        <f t="shared" ref="AB35:AB37" si="204">D35+L35+T35</f>
        <v>0</v>
      </c>
      <c r="AC35" s="148">
        <f t="shared" ref="AC35:AC37" si="205">E35+M35+U35</f>
        <v>0</v>
      </c>
      <c r="AD35" s="149">
        <f t="shared" ref="AD35:AD37" si="206">F35+N35+V35</f>
        <v>0</v>
      </c>
      <c r="AE35" s="148">
        <f t="shared" ref="AE35:AE37" si="207">G35+O35+W35</f>
        <v>0</v>
      </c>
      <c r="AF35" s="149">
        <f t="shared" ref="AF35:AF37" si="208">H35+P35+X35</f>
        <v>0</v>
      </c>
      <c r="AG35" s="150">
        <f t="shared" ref="AG35:AG37" si="209">I35+Q35+Y35</f>
        <v>0</v>
      </c>
      <c r="AH35" s="164"/>
      <c r="AI35" s="164"/>
    </row>
    <row r="36" spans="1:35" s="1" customFormat="1" ht="55.05" customHeight="1">
      <c r="A36" s="132" t="s">
        <v>83</v>
      </c>
      <c r="B36" s="112">
        <v>0</v>
      </c>
      <c r="C36" s="111">
        <v>0</v>
      </c>
      <c r="D36" s="110">
        <v>0</v>
      </c>
      <c r="E36" s="111">
        <v>0</v>
      </c>
      <c r="F36" s="110">
        <v>0</v>
      </c>
      <c r="G36" s="111">
        <v>0</v>
      </c>
      <c r="H36" s="110">
        <v>0</v>
      </c>
      <c r="I36" s="113">
        <v>0</v>
      </c>
      <c r="J36" s="112">
        <v>0</v>
      </c>
      <c r="K36" s="111">
        <v>0</v>
      </c>
      <c r="L36" s="110">
        <v>0</v>
      </c>
      <c r="M36" s="111">
        <v>0</v>
      </c>
      <c r="N36" s="110">
        <v>0</v>
      </c>
      <c r="O36" s="111">
        <v>0</v>
      </c>
      <c r="P36" s="110">
        <v>0</v>
      </c>
      <c r="Q36" s="113">
        <v>0</v>
      </c>
      <c r="R36" s="112">
        <v>0</v>
      </c>
      <c r="S36" s="111">
        <v>0</v>
      </c>
      <c r="T36" s="110">
        <v>0</v>
      </c>
      <c r="U36" s="111">
        <v>0</v>
      </c>
      <c r="V36" s="110">
        <v>0</v>
      </c>
      <c r="W36" s="111">
        <v>0</v>
      </c>
      <c r="X36" s="110">
        <v>0</v>
      </c>
      <c r="Y36" s="113">
        <v>0</v>
      </c>
      <c r="Z36" s="147">
        <f t="shared" si="202"/>
        <v>0</v>
      </c>
      <c r="AA36" s="148">
        <f t="shared" si="203"/>
        <v>0</v>
      </c>
      <c r="AB36" s="149">
        <f t="shared" si="204"/>
        <v>0</v>
      </c>
      <c r="AC36" s="148">
        <f t="shared" si="205"/>
        <v>0</v>
      </c>
      <c r="AD36" s="149">
        <f t="shared" si="206"/>
        <v>0</v>
      </c>
      <c r="AE36" s="148">
        <f t="shared" si="207"/>
        <v>0</v>
      </c>
      <c r="AF36" s="149">
        <f t="shared" si="208"/>
        <v>0</v>
      </c>
      <c r="AG36" s="150">
        <f t="shared" si="209"/>
        <v>0</v>
      </c>
      <c r="AH36" s="164"/>
      <c r="AI36" s="164"/>
    </row>
    <row r="37" spans="1:35" s="1" customFormat="1" ht="55.05" customHeight="1" thickBot="1">
      <c r="A37" s="133" t="s">
        <v>74</v>
      </c>
      <c r="B37" s="114">
        <v>0</v>
      </c>
      <c r="C37" s="115">
        <v>0</v>
      </c>
      <c r="D37" s="116">
        <v>0</v>
      </c>
      <c r="E37" s="115">
        <v>0</v>
      </c>
      <c r="F37" s="116">
        <v>0</v>
      </c>
      <c r="G37" s="115">
        <v>0</v>
      </c>
      <c r="H37" s="116">
        <v>0</v>
      </c>
      <c r="I37" s="117">
        <v>0</v>
      </c>
      <c r="J37" s="114">
        <v>0</v>
      </c>
      <c r="K37" s="115">
        <v>0</v>
      </c>
      <c r="L37" s="116">
        <v>0</v>
      </c>
      <c r="M37" s="115">
        <v>0</v>
      </c>
      <c r="N37" s="116">
        <v>0</v>
      </c>
      <c r="O37" s="115">
        <v>0</v>
      </c>
      <c r="P37" s="116">
        <v>0</v>
      </c>
      <c r="Q37" s="117">
        <v>0</v>
      </c>
      <c r="R37" s="114">
        <v>0</v>
      </c>
      <c r="S37" s="115">
        <v>0</v>
      </c>
      <c r="T37" s="116">
        <v>0</v>
      </c>
      <c r="U37" s="115">
        <v>0</v>
      </c>
      <c r="V37" s="116">
        <v>0</v>
      </c>
      <c r="W37" s="115">
        <v>0</v>
      </c>
      <c r="X37" s="116">
        <v>0</v>
      </c>
      <c r="Y37" s="117">
        <v>0</v>
      </c>
      <c r="Z37" s="151">
        <f t="shared" si="202"/>
        <v>0</v>
      </c>
      <c r="AA37" s="152">
        <f t="shared" si="203"/>
        <v>0</v>
      </c>
      <c r="AB37" s="153">
        <f t="shared" si="204"/>
        <v>0</v>
      </c>
      <c r="AC37" s="152">
        <f t="shared" si="205"/>
        <v>0</v>
      </c>
      <c r="AD37" s="153">
        <f t="shared" si="206"/>
        <v>0</v>
      </c>
      <c r="AE37" s="152">
        <f t="shared" si="207"/>
        <v>0</v>
      </c>
      <c r="AF37" s="153">
        <f t="shared" si="208"/>
        <v>0</v>
      </c>
      <c r="AG37" s="154">
        <f t="shared" si="209"/>
        <v>0</v>
      </c>
      <c r="AH37" s="164"/>
      <c r="AI37" s="164"/>
    </row>
    <row r="38" spans="1:35" s="103" customFormat="1" ht="64.95" customHeight="1" thickBot="1">
      <c r="A38" s="109" t="s">
        <v>43</v>
      </c>
      <c r="B38" s="126">
        <f t="shared" ref="B38" si="210">SUM(B39:B41)</f>
        <v>0</v>
      </c>
      <c r="C38" s="127">
        <f t="shared" ref="C38" si="211">SUM(C39:C41)</f>
        <v>0</v>
      </c>
      <c r="D38" s="128">
        <f t="shared" ref="D38" si="212">SUM(D39:D41)</f>
        <v>0</v>
      </c>
      <c r="E38" s="127">
        <f t="shared" ref="E38" si="213">SUM(E39:E41)</f>
        <v>0</v>
      </c>
      <c r="F38" s="128">
        <f t="shared" ref="F38" si="214">SUM(F39:F41)</f>
        <v>0</v>
      </c>
      <c r="G38" s="127">
        <f t="shared" ref="G38" si="215">SUM(G39:G41)</f>
        <v>0</v>
      </c>
      <c r="H38" s="128">
        <f t="shared" ref="H38" si="216">SUM(H39:H41)</f>
        <v>0</v>
      </c>
      <c r="I38" s="129">
        <f t="shared" ref="I38" si="217">SUM(I39:I41)</f>
        <v>0</v>
      </c>
      <c r="J38" s="126">
        <f t="shared" ref="J38" si="218">SUM(J39:J41)</f>
        <v>0</v>
      </c>
      <c r="K38" s="127">
        <f t="shared" ref="K38" si="219">SUM(K39:K41)</f>
        <v>0</v>
      </c>
      <c r="L38" s="128">
        <f t="shared" ref="L38" si="220">SUM(L39:L41)</f>
        <v>0</v>
      </c>
      <c r="M38" s="127">
        <f t="shared" ref="M38" si="221">SUM(M39:M41)</f>
        <v>0</v>
      </c>
      <c r="N38" s="128">
        <f t="shared" ref="N38" si="222">SUM(N39:N41)</f>
        <v>0</v>
      </c>
      <c r="O38" s="127">
        <f t="shared" ref="O38" si="223">SUM(O39:O41)</f>
        <v>0</v>
      </c>
      <c r="P38" s="128">
        <f t="shared" ref="P38" si="224">SUM(P39:P41)</f>
        <v>0</v>
      </c>
      <c r="Q38" s="129">
        <f t="shared" ref="Q38" si="225">SUM(Q39:Q41)</f>
        <v>0</v>
      </c>
      <c r="R38" s="126">
        <f t="shared" ref="R38" si="226">SUM(R39:R41)</f>
        <v>0</v>
      </c>
      <c r="S38" s="127">
        <f t="shared" ref="S38" si="227">SUM(S39:S41)</f>
        <v>0</v>
      </c>
      <c r="T38" s="128">
        <f t="shared" ref="T38" si="228">SUM(T39:T41)</f>
        <v>0</v>
      </c>
      <c r="U38" s="127">
        <f t="shared" ref="U38" si="229">SUM(U39:U41)</f>
        <v>0</v>
      </c>
      <c r="V38" s="128">
        <f t="shared" ref="V38" si="230">SUM(V39:V41)</f>
        <v>0</v>
      </c>
      <c r="W38" s="127">
        <f t="shared" ref="W38" si="231">SUM(W39:W41)</f>
        <v>0</v>
      </c>
      <c r="X38" s="128">
        <f t="shared" ref="X38" si="232">SUM(X39:X41)</f>
        <v>0</v>
      </c>
      <c r="Y38" s="129">
        <f t="shared" ref="Y38" si="233">SUM(Y39:Y41)</f>
        <v>0</v>
      </c>
      <c r="Z38" s="126">
        <f t="shared" ref="Z38" si="234">SUM(Z39:Z41)</f>
        <v>0</v>
      </c>
      <c r="AA38" s="127">
        <f t="shared" ref="AA38" si="235">SUM(AA39:AA41)</f>
        <v>0</v>
      </c>
      <c r="AB38" s="128">
        <f t="shared" ref="AB38" si="236">SUM(AB39:AB41)</f>
        <v>0</v>
      </c>
      <c r="AC38" s="127">
        <f t="shared" ref="AC38" si="237">SUM(AC39:AC41)</f>
        <v>0</v>
      </c>
      <c r="AD38" s="128">
        <f t="shared" ref="AD38" si="238">SUM(AD39:AD41)</f>
        <v>0</v>
      </c>
      <c r="AE38" s="127">
        <f t="shared" ref="AE38" si="239">SUM(AE39:AE41)</f>
        <v>0</v>
      </c>
      <c r="AF38" s="128">
        <f t="shared" ref="AF38" si="240">SUM(AF39:AF41)</f>
        <v>0</v>
      </c>
      <c r="AG38" s="129">
        <f t="shared" ref="AG38" si="241">SUM(AG39:AG41)</f>
        <v>0</v>
      </c>
      <c r="AH38" s="166">
        <f>Z38+AB38+AD38+AF38</f>
        <v>0</v>
      </c>
      <c r="AI38" s="167">
        <f>AA38+AC38+AE38+AG38</f>
        <v>0</v>
      </c>
    </row>
    <row r="39" spans="1:35" s="1" customFormat="1" ht="55.05" customHeight="1">
      <c r="A39" s="132" t="s">
        <v>82</v>
      </c>
      <c r="B39" s="112">
        <v>0</v>
      </c>
      <c r="C39" s="111">
        <v>0</v>
      </c>
      <c r="D39" s="110">
        <v>0</v>
      </c>
      <c r="E39" s="111">
        <v>0</v>
      </c>
      <c r="F39" s="110">
        <v>0</v>
      </c>
      <c r="G39" s="111">
        <v>0</v>
      </c>
      <c r="H39" s="110">
        <v>0</v>
      </c>
      <c r="I39" s="113">
        <v>0</v>
      </c>
      <c r="J39" s="112">
        <v>0</v>
      </c>
      <c r="K39" s="111">
        <v>0</v>
      </c>
      <c r="L39" s="110">
        <v>0</v>
      </c>
      <c r="M39" s="111">
        <v>0</v>
      </c>
      <c r="N39" s="110">
        <v>0</v>
      </c>
      <c r="O39" s="111">
        <v>0</v>
      </c>
      <c r="P39" s="110">
        <v>0</v>
      </c>
      <c r="Q39" s="113">
        <v>0</v>
      </c>
      <c r="R39" s="112">
        <v>0</v>
      </c>
      <c r="S39" s="111">
        <v>0</v>
      </c>
      <c r="T39" s="110">
        <v>0</v>
      </c>
      <c r="U39" s="111">
        <v>0</v>
      </c>
      <c r="V39" s="110">
        <v>0</v>
      </c>
      <c r="W39" s="111">
        <v>0</v>
      </c>
      <c r="X39" s="110">
        <v>0</v>
      </c>
      <c r="Y39" s="113">
        <v>0</v>
      </c>
      <c r="Z39" s="147">
        <f t="shared" ref="Z39:Z41" si="242">B39+J39+R39</f>
        <v>0</v>
      </c>
      <c r="AA39" s="148">
        <f t="shared" ref="AA39:AA41" si="243">C39+K39+S39</f>
        <v>0</v>
      </c>
      <c r="AB39" s="149">
        <f t="shared" ref="AB39:AB41" si="244">D39+L39+T39</f>
        <v>0</v>
      </c>
      <c r="AC39" s="148">
        <f t="shared" ref="AC39:AC41" si="245">E39+M39+U39</f>
        <v>0</v>
      </c>
      <c r="AD39" s="149">
        <f t="shared" ref="AD39:AD41" si="246">F39+N39+V39</f>
        <v>0</v>
      </c>
      <c r="AE39" s="148">
        <f t="shared" ref="AE39:AE41" si="247">G39+O39+W39</f>
        <v>0</v>
      </c>
      <c r="AF39" s="149">
        <f t="shared" ref="AF39:AF41" si="248">H39+P39+X39</f>
        <v>0</v>
      </c>
      <c r="AG39" s="150">
        <f t="shared" ref="AG39:AG41" si="249">I39+Q39+Y39</f>
        <v>0</v>
      </c>
      <c r="AH39" s="164"/>
      <c r="AI39" s="164"/>
    </row>
    <row r="40" spans="1:35" s="1" customFormat="1" ht="55.05" customHeight="1">
      <c r="A40" s="132" t="s">
        <v>83</v>
      </c>
      <c r="B40" s="112">
        <v>0</v>
      </c>
      <c r="C40" s="111">
        <v>0</v>
      </c>
      <c r="D40" s="110">
        <v>0</v>
      </c>
      <c r="E40" s="111">
        <v>0</v>
      </c>
      <c r="F40" s="110">
        <v>0</v>
      </c>
      <c r="G40" s="111">
        <v>0</v>
      </c>
      <c r="H40" s="110">
        <v>0</v>
      </c>
      <c r="I40" s="113">
        <v>0</v>
      </c>
      <c r="J40" s="112">
        <v>0</v>
      </c>
      <c r="K40" s="111">
        <v>0</v>
      </c>
      <c r="L40" s="110">
        <v>0</v>
      </c>
      <c r="M40" s="111">
        <v>0</v>
      </c>
      <c r="N40" s="110">
        <v>0</v>
      </c>
      <c r="O40" s="111">
        <v>0</v>
      </c>
      <c r="P40" s="110">
        <v>0</v>
      </c>
      <c r="Q40" s="113">
        <v>0</v>
      </c>
      <c r="R40" s="112">
        <v>0</v>
      </c>
      <c r="S40" s="111">
        <v>0</v>
      </c>
      <c r="T40" s="110">
        <v>0</v>
      </c>
      <c r="U40" s="111">
        <v>0</v>
      </c>
      <c r="V40" s="110">
        <v>0</v>
      </c>
      <c r="W40" s="111">
        <v>0</v>
      </c>
      <c r="X40" s="110">
        <v>0</v>
      </c>
      <c r="Y40" s="113">
        <v>0</v>
      </c>
      <c r="Z40" s="147">
        <f t="shared" si="242"/>
        <v>0</v>
      </c>
      <c r="AA40" s="148">
        <f t="shared" si="243"/>
        <v>0</v>
      </c>
      <c r="AB40" s="149">
        <f t="shared" si="244"/>
        <v>0</v>
      </c>
      <c r="AC40" s="148">
        <f t="shared" si="245"/>
        <v>0</v>
      </c>
      <c r="AD40" s="149">
        <f t="shared" si="246"/>
        <v>0</v>
      </c>
      <c r="AE40" s="148">
        <f t="shared" si="247"/>
        <v>0</v>
      </c>
      <c r="AF40" s="149">
        <f t="shared" si="248"/>
        <v>0</v>
      </c>
      <c r="AG40" s="150">
        <f t="shared" si="249"/>
        <v>0</v>
      </c>
      <c r="AH40" s="164"/>
      <c r="AI40" s="164"/>
    </row>
    <row r="41" spans="1:35" s="1" customFormat="1" ht="55.05" customHeight="1" thickBot="1">
      <c r="A41" s="133" t="s">
        <v>74</v>
      </c>
      <c r="B41" s="114">
        <v>0</v>
      </c>
      <c r="C41" s="115">
        <v>0</v>
      </c>
      <c r="D41" s="116">
        <v>0</v>
      </c>
      <c r="E41" s="115">
        <v>0</v>
      </c>
      <c r="F41" s="116">
        <v>0</v>
      </c>
      <c r="G41" s="115">
        <v>0</v>
      </c>
      <c r="H41" s="116">
        <v>0</v>
      </c>
      <c r="I41" s="117">
        <v>0</v>
      </c>
      <c r="J41" s="114">
        <v>0</v>
      </c>
      <c r="K41" s="115">
        <v>0</v>
      </c>
      <c r="L41" s="116">
        <v>0</v>
      </c>
      <c r="M41" s="115">
        <v>0</v>
      </c>
      <c r="N41" s="116">
        <v>0</v>
      </c>
      <c r="O41" s="115">
        <v>0</v>
      </c>
      <c r="P41" s="116">
        <v>0</v>
      </c>
      <c r="Q41" s="117">
        <v>0</v>
      </c>
      <c r="R41" s="114">
        <v>0</v>
      </c>
      <c r="S41" s="115">
        <v>0</v>
      </c>
      <c r="T41" s="116">
        <v>0</v>
      </c>
      <c r="U41" s="115">
        <v>0</v>
      </c>
      <c r="V41" s="116">
        <v>0</v>
      </c>
      <c r="W41" s="115">
        <v>0</v>
      </c>
      <c r="X41" s="116">
        <v>0</v>
      </c>
      <c r="Y41" s="117">
        <v>0</v>
      </c>
      <c r="Z41" s="151">
        <f t="shared" si="242"/>
        <v>0</v>
      </c>
      <c r="AA41" s="152">
        <f t="shared" si="243"/>
        <v>0</v>
      </c>
      <c r="AB41" s="153">
        <f t="shared" si="244"/>
        <v>0</v>
      </c>
      <c r="AC41" s="152">
        <f t="shared" si="245"/>
        <v>0</v>
      </c>
      <c r="AD41" s="153">
        <f t="shared" si="246"/>
        <v>0</v>
      </c>
      <c r="AE41" s="152">
        <f t="shared" si="247"/>
        <v>0</v>
      </c>
      <c r="AF41" s="153">
        <f t="shared" si="248"/>
        <v>0</v>
      </c>
      <c r="AG41" s="154">
        <f t="shared" si="249"/>
        <v>0</v>
      </c>
      <c r="AH41" s="164"/>
      <c r="AI41" s="164"/>
    </row>
    <row r="42" spans="1:35" s="103" customFormat="1" ht="64.95" customHeight="1" thickBot="1">
      <c r="A42" s="109" t="s">
        <v>44</v>
      </c>
      <c r="B42" s="126">
        <f t="shared" ref="B42" si="250">SUM(B43:B45)</f>
        <v>0</v>
      </c>
      <c r="C42" s="127">
        <f t="shared" ref="C42" si="251">SUM(C43:C45)</f>
        <v>0</v>
      </c>
      <c r="D42" s="128">
        <f t="shared" ref="D42" si="252">SUM(D43:D45)</f>
        <v>0</v>
      </c>
      <c r="E42" s="127">
        <f t="shared" ref="E42" si="253">SUM(E43:E45)</f>
        <v>0</v>
      </c>
      <c r="F42" s="128">
        <f t="shared" ref="F42" si="254">SUM(F43:F45)</f>
        <v>0</v>
      </c>
      <c r="G42" s="127">
        <f t="shared" ref="G42" si="255">SUM(G43:G45)</f>
        <v>0</v>
      </c>
      <c r="H42" s="128">
        <f t="shared" ref="H42" si="256">SUM(H43:H45)</f>
        <v>0</v>
      </c>
      <c r="I42" s="129">
        <f t="shared" ref="I42" si="257">SUM(I43:I45)</f>
        <v>0</v>
      </c>
      <c r="J42" s="126">
        <f t="shared" ref="J42" si="258">SUM(J43:J45)</f>
        <v>0</v>
      </c>
      <c r="K42" s="127">
        <f t="shared" ref="K42" si="259">SUM(K43:K45)</f>
        <v>0</v>
      </c>
      <c r="L42" s="128">
        <f t="shared" ref="L42" si="260">SUM(L43:L45)</f>
        <v>0</v>
      </c>
      <c r="M42" s="127">
        <f t="shared" ref="M42" si="261">SUM(M43:M45)</f>
        <v>0</v>
      </c>
      <c r="N42" s="128">
        <f t="shared" ref="N42" si="262">SUM(N43:N45)</f>
        <v>0</v>
      </c>
      <c r="O42" s="127">
        <f t="shared" ref="O42" si="263">SUM(O43:O45)</f>
        <v>0</v>
      </c>
      <c r="P42" s="128">
        <f t="shared" ref="P42" si="264">SUM(P43:P45)</f>
        <v>0</v>
      </c>
      <c r="Q42" s="129">
        <f t="shared" ref="Q42" si="265">SUM(Q43:Q45)</f>
        <v>0</v>
      </c>
      <c r="R42" s="126">
        <f t="shared" ref="R42" si="266">SUM(R43:R45)</f>
        <v>0</v>
      </c>
      <c r="S42" s="127">
        <f t="shared" ref="S42" si="267">SUM(S43:S45)</f>
        <v>0</v>
      </c>
      <c r="T42" s="128">
        <f t="shared" ref="T42" si="268">SUM(T43:T45)</f>
        <v>0</v>
      </c>
      <c r="U42" s="127">
        <f t="shared" ref="U42" si="269">SUM(U43:U45)</f>
        <v>0</v>
      </c>
      <c r="V42" s="128">
        <f t="shared" ref="V42" si="270">SUM(V43:V45)</f>
        <v>0</v>
      </c>
      <c r="W42" s="127">
        <f t="shared" ref="W42" si="271">SUM(W43:W45)</f>
        <v>0</v>
      </c>
      <c r="X42" s="128">
        <f t="shared" ref="X42" si="272">SUM(X43:X45)</f>
        <v>0</v>
      </c>
      <c r="Y42" s="129">
        <f t="shared" ref="Y42" si="273">SUM(Y43:Y45)</f>
        <v>0</v>
      </c>
      <c r="Z42" s="126">
        <f t="shared" ref="Z42" si="274">SUM(Z43:Z45)</f>
        <v>0</v>
      </c>
      <c r="AA42" s="127">
        <f t="shared" ref="AA42" si="275">SUM(AA43:AA45)</f>
        <v>0</v>
      </c>
      <c r="AB42" s="128">
        <f t="shared" ref="AB42" si="276">SUM(AB43:AB45)</f>
        <v>0</v>
      </c>
      <c r="AC42" s="127">
        <f t="shared" ref="AC42" si="277">SUM(AC43:AC45)</f>
        <v>0</v>
      </c>
      <c r="AD42" s="128">
        <f t="shared" ref="AD42" si="278">SUM(AD43:AD45)</f>
        <v>0</v>
      </c>
      <c r="AE42" s="127">
        <f t="shared" ref="AE42" si="279">SUM(AE43:AE45)</f>
        <v>0</v>
      </c>
      <c r="AF42" s="128">
        <f t="shared" ref="AF42" si="280">SUM(AF43:AF45)</f>
        <v>0</v>
      </c>
      <c r="AG42" s="129">
        <f t="shared" ref="AG42" si="281">SUM(AG43:AG45)</f>
        <v>0</v>
      </c>
      <c r="AH42" s="166">
        <f>Z42+AB42+AD42+AF42</f>
        <v>0</v>
      </c>
      <c r="AI42" s="167">
        <f>AA42+AC42+AE42+AG42</f>
        <v>0</v>
      </c>
    </row>
    <row r="43" spans="1:35" s="1" customFormat="1" ht="55.05" customHeight="1">
      <c r="A43" s="132" t="s">
        <v>82</v>
      </c>
      <c r="B43" s="112">
        <v>0</v>
      </c>
      <c r="C43" s="111">
        <v>0</v>
      </c>
      <c r="D43" s="110">
        <v>0</v>
      </c>
      <c r="E43" s="111">
        <v>0</v>
      </c>
      <c r="F43" s="110">
        <v>0</v>
      </c>
      <c r="G43" s="111">
        <v>0</v>
      </c>
      <c r="H43" s="110">
        <v>0</v>
      </c>
      <c r="I43" s="113">
        <v>0</v>
      </c>
      <c r="J43" s="112">
        <v>0</v>
      </c>
      <c r="K43" s="111">
        <v>0</v>
      </c>
      <c r="L43" s="110">
        <v>0</v>
      </c>
      <c r="M43" s="111">
        <v>0</v>
      </c>
      <c r="N43" s="110">
        <v>0</v>
      </c>
      <c r="O43" s="111">
        <v>0</v>
      </c>
      <c r="P43" s="110">
        <v>0</v>
      </c>
      <c r="Q43" s="113">
        <v>0</v>
      </c>
      <c r="R43" s="112">
        <v>0</v>
      </c>
      <c r="S43" s="111">
        <v>0</v>
      </c>
      <c r="T43" s="110">
        <v>0</v>
      </c>
      <c r="U43" s="111">
        <v>0</v>
      </c>
      <c r="V43" s="110">
        <v>0</v>
      </c>
      <c r="W43" s="111">
        <v>0</v>
      </c>
      <c r="X43" s="110">
        <v>0</v>
      </c>
      <c r="Y43" s="113">
        <v>0</v>
      </c>
      <c r="Z43" s="147">
        <f t="shared" ref="Z43:Z45" si="282">B43+J43+R43</f>
        <v>0</v>
      </c>
      <c r="AA43" s="148">
        <f t="shared" ref="AA43:AA45" si="283">C43+K43+S43</f>
        <v>0</v>
      </c>
      <c r="AB43" s="149">
        <f t="shared" ref="AB43:AB45" si="284">D43+L43+T43</f>
        <v>0</v>
      </c>
      <c r="AC43" s="148">
        <f t="shared" ref="AC43:AC45" si="285">E43+M43+U43</f>
        <v>0</v>
      </c>
      <c r="AD43" s="149">
        <f t="shared" ref="AD43:AD45" si="286">F43+N43+V43</f>
        <v>0</v>
      </c>
      <c r="AE43" s="148">
        <f t="shared" ref="AE43:AE45" si="287">G43+O43+W43</f>
        <v>0</v>
      </c>
      <c r="AF43" s="149">
        <f t="shared" ref="AF43:AF45" si="288">H43+P43+X43</f>
        <v>0</v>
      </c>
      <c r="AG43" s="150">
        <f t="shared" ref="AG43:AG45" si="289">I43+Q43+Y43</f>
        <v>0</v>
      </c>
      <c r="AH43" s="164"/>
      <c r="AI43" s="164"/>
    </row>
    <row r="44" spans="1:35" s="1" customFormat="1" ht="55.05" customHeight="1">
      <c r="A44" s="132" t="s">
        <v>83</v>
      </c>
      <c r="B44" s="112">
        <v>0</v>
      </c>
      <c r="C44" s="111">
        <v>0</v>
      </c>
      <c r="D44" s="110">
        <v>0</v>
      </c>
      <c r="E44" s="111">
        <v>0</v>
      </c>
      <c r="F44" s="110">
        <v>0</v>
      </c>
      <c r="G44" s="111">
        <v>0</v>
      </c>
      <c r="H44" s="110">
        <v>0</v>
      </c>
      <c r="I44" s="113">
        <v>0</v>
      </c>
      <c r="J44" s="112">
        <v>0</v>
      </c>
      <c r="K44" s="111">
        <v>0</v>
      </c>
      <c r="L44" s="110">
        <v>0</v>
      </c>
      <c r="M44" s="111">
        <v>0</v>
      </c>
      <c r="N44" s="110">
        <v>0</v>
      </c>
      <c r="O44" s="111">
        <v>0</v>
      </c>
      <c r="P44" s="110">
        <v>0</v>
      </c>
      <c r="Q44" s="113">
        <v>0</v>
      </c>
      <c r="R44" s="112">
        <v>0</v>
      </c>
      <c r="S44" s="111">
        <v>0</v>
      </c>
      <c r="T44" s="110">
        <v>0</v>
      </c>
      <c r="U44" s="111">
        <v>0</v>
      </c>
      <c r="V44" s="110">
        <v>0</v>
      </c>
      <c r="W44" s="111">
        <v>0</v>
      </c>
      <c r="X44" s="110">
        <v>0</v>
      </c>
      <c r="Y44" s="113">
        <v>0</v>
      </c>
      <c r="Z44" s="147">
        <f t="shared" si="282"/>
        <v>0</v>
      </c>
      <c r="AA44" s="148">
        <f t="shared" si="283"/>
        <v>0</v>
      </c>
      <c r="AB44" s="149">
        <f t="shared" si="284"/>
        <v>0</v>
      </c>
      <c r="AC44" s="148">
        <f t="shared" si="285"/>
        <v>0</v>
      </c>
      <c r="AD44" s="149">
        <f t="shared" si="286"/>
        <v>0</v>
      </c>
      <c r="AE44" s="148">
        <f t="shared" si="287"/>
        <v>0</v>
      </c>
      <c r="AF44" s="149">
        <f t="shared" si="288"/>
        <v>0</v>
      </c>
      <c r="AG44" s="150">
        <f t="shared" si="289"/>
        <v>0</v>
      </c>
      <c r="AH44" s="164"/>
      <c r="AI44" s="164"/>
    </row>
    <row r="45" spans="1:35" s="1" customFormat="1" ht="55.05" customHeight="1" thickBot="1">
      <c r="A45" s="133" t="s">
        <v>74</v>
      </c>
      <c r="B45" s="114">
        <v>0</v>
      </c>
      <c r="C45" s="115">
        <v>0</v>
      </c>
      <c r="D45" s="116">
        <v>0</v>
      </c>
      <c r="E45" s="115">
        <v>0</v>
      </c>
      <c r="F45" s="116">
        <v>0</v>
      </c>
      <c r="G45" s="115">
        <v>0</v>
      </c>
      <c r="H45" s="116">
        <v>0</v>
      </c>
      <c r="I45" s="117">
        <v>0</v>
      </c>
      <c r="J45" s="114">
        <v>0</v>
      </c>
      <c r="K45" s="115">
        <v>0</v>
      </c>
      <c r="L45" s="116">
        <v>0</v>
      </c>
      <c r="M45" s="115">
        <v>0</v>
      </c>
      <c r="N45" s="116">
        <v>0</v>
      </c>
      <c r="O45" s="115">
        <v>0</v>
      </c>
      <c r="P45" s="116">
        <v>0</v>
      </c>
      <c r="Q45" s="117">
        <v>0</v>
      </c>
      <c r="R45" s="114">
        <v>0</v>
      </c>
      <c r="S45" s="115">
        <v>0</v>
      </c>
      <c r="T45" s="116">
        <v>0</v>
      </c>
      <c r="U45" s="115">
        <v>0</v>
      </c>
      <c r="V45" s="116">
        <v>0</v>
      </c>
      <c r="W45" s="115">
        <v>0</v>
      </c>
      <c r="X45" s="116">
        <v>0</v>
      </c>
      <c r="Y45" s="117">
        <v>0</v>
      </c>
      <c r="Z45" s="151">
        <f t="shared" si="282"/>
        <v>0</v>
      </c>
      <c r="AA45" s="152">
        <f t="shared" si="283"/>
        <v>0</v>
      </c>
      <c r="AB45" s="153">
        <f t="shared" si="284"/>
        <v>0</v>
      </c>
      <c r="AC45" s="152">
        <f t="shared" si="285"/>
        <v>0</v>
      </c>
      <c r="AD45" s="153">
        <f t="shared" si="286"/>
        <v>0</v>
      </c>
      <c r="AE45" s="152">
        <f t="shared" si="287"/>
        <v>0</v>
      </c>
      <c r="AF45" s="153">
        <f t="shared" si="288"/>
        <v>0</v>
      </c>
      <c r="AG45" s="154">
        <f t="shared" si="289"/>
        <v>0</v>
      </c>
      <c r="AH45" s="164"/>
      <c r="AI45" s="164"/>
    </row>
    <row r="46" spans="1:35" s="103" customFormat="1" ht="64.95" customHeight="1" thickBot="1">
      <c r="A46" s="109" t="s">
        <v>45</v>
      </c>
      <c r="B46" s="126">
        <f t="shared" ref="B46" si="290">SUM(B47:B49)</f>
        <v>0</v>
      </c>
      <c r="C46" s="127">
        <f t="shared" ref="C46" si="291">SUM(C47:C49)</f>
        <v>0</v>
      </c>
      <c r="D46" s="128">
        <f t="shared" ref="D46" si="292">SUM(D47:D49)</f>
        <v>0</v>
      </c>
      <c r="E46" s="127">
        <f t="shared" ref="E46" si="293">SUM(E47:E49)</f>
        <v>0</v>
      </c>
      <c r="F46" s="128">
        <f t="shared" ref="F46" si="294">SUM(F47:F49)</f>
        <v>0</v>
      </c>
      <c r="G46" s="127">
        <f t="shared" ref="G46" si="295">SUM(G47:G49)</f>
        <v>0</v>
      </c>
      <c r="H46" s="128">
        <f t="shared" ref="H46" si="296">SUM(H47:H49)</f>
        <v>0</v>
      </c>
      <c r="I46" s="129">
        <f t="shared" ref="I46" si="297">SUM(I47:I49)</f>
        <v>0</v>
      </c>
      <c r="J46" s="126">
        <f t="shared" ref="J46" si="298">SUM(J47:J49)</f>
        <v>0</v>
      </c>
      <c r="K46" s="127">
        <f t="shared" ref="K46" si="299">SUM(K47:K49)</f>
        <v>0</v>
      </c>
      <c r="L46" s="128">
        <f t="shared" ref="L46" si="300">SUM(L47:L49)</f>
        <v>0</v>
      </c>
      <c r="M46" s="127">
        <f t="shared" ref="M46" si="301">SUM(M47:M49)</f>
        <v>0</v>
      </c>
      <c r="N46" s="128">
        <f t="shared" ref="N46" si="302">SUM(N47:N49)</f>
        <v>0</v>
      </c>
      <c r="O46" s="127">
        <f t="shared" ref="O46" si="303">SUM(O47:O49)</f>
        <v>0</v>
      </c>
      <c r="P46" s="128">
        <f t="shared" ref="P46" si="304">SUM(P47:P49)</f>
        <v>0</v>
      </c>
      <c r="Q46" s="129">
        <f t="shared" ref="Q46" si="305">SUM(Q47:Q49)</f>
        <v>0</v>
      </c>
      <c r="R46" s="126">
        <f t="shared" ref="R46" si="306">SUM(R47:R49)</f>
        <v>0</v>
      </c>
      <c r="S46" s="127">
        <f t="shared" ref="S46" si="307">SUM(S47:S49)</f>
        <v>0</v>
      </c>
      <c r="T46" s="128">
        <f t="shared" ref="T46" si="308">SUM(T47:T49)</f>
        <v>0</v>
      </c>
      <c r="U46" s="127">
        <f t="shared" ref="U46" si="309">SUM(U47:U49)</f>
        <v>0</v>
      </c>
      <c r="V46" s="128">
        <f t="shared" ref="V46" si="310">SUM(V47:V49)</f>
        <v>0</v>
      </c>
      <c r="W46" s="127">
        <f t="shared" ref="W46" si="311">SUM(W47:W49)</f>
        <v>0</v>
      </c>
      <c r="X46" s="128">
        <f t="shared" ref="X46" si="312">SUM(X47:X49)</f>
        <v>0</v>
      </c>
      <c r="Y46" s="129">
        <f t="shared" ref="Y46" si="313">SUM(Y47:Y49)</f>
        <v>0</v>
      </c>
      <c r="Z46" s="126">
        <f t="shared" ref="Z46" si="314">SUM(Z47:Z49)</f>
        <v>0</v>
      </c>
      <c r="AA46" s="127">
        <f t="shared" ref="AA46" si="315">SUM(AA47:AA49)</f>
        <v>0</v>
      </c>
      <c r="AB46" s="128">
        <f t="shared" ref="AB46" si="316">SUM(AB47:AB49)</f>
        <v>0</v>
      </c>
      <c r="AC46" s="127">
        <f t="shared" ref="AC46" si="317">SUM(AC47:AC49)</f>
        <v>0</v>
      </c>
      <c r="AD46" s="128">
        <f t="shared" ref="AD46" si="318">SUM(AD47:AD49)</f>
        <v>0</v>
      </c>
      <c r="AE46" s="127">
        <f t="shared" ref="AE46" si="319">SUM(AE47:AE49)</f>
        <v>0</v>
      </c>
      <c r="AF46" s="128">
        <f t="shared" ref="AF46" si="320">SUM(AF47:AF49)</f>
        <v>0</v>
      </c>
      <c r="AG46" s="129">
        <f t="shared" ref="AG46" si="321">SUM(AG47:AG49)</f>
        <v>0</v>
      </c>
      <c r="AH46" s="166">
        <f>Z46+AB46+AD46+AF46</f>
        <v>0</v>
      </c>
      <c r="AI46" s="167">
        <f>AA46+AC46+AE46+AG46</f>
        <v>0</v>
      </c>
    </row>
    <row r="47" spans="1:35" s="1" customFormat="1" ht="55.05" customHeight="1">
      <c r="A47" s="132" t="s">
        <v>82</v>
      </c>
      <c r="B47" s="112">
        <v>0</v>
      </c>
      <c r="C47" s="111">
        <v>0</v>
      </c>
      <c r="D47" s="110">
        <v>0</v>
      </c>
      <c r="E47" s="111">
        <v>0</v>
      </c>
      <c r="F47" s="110">
        <v>0</v>
      </c>
      <c r="G47" s="111">
        <v>0</v>
      </c>
      <c r="H47" s="110">
        <v>0</v>
      </c>
      <c r="I47" s="113">
        <v>0</v>
      </c>
      <c r="J47" s="112">
        <v>0</v>
      </c>
      <c r="K47" s="111">
        <v>0</v>
      </c>
      <c r="L47" s="110">
        <v>0</v>
      </c>
      <c r="M47" s="111">
        <v>0</v>
      </c>
      <c r="N47" s="110">
        <v>0</v>
      </c>
      <c r="O47" s="111">
        <v>0</v>
      </c>
      <c r="P47" s="110">
        <v>0</v>
      </c>
      <c r="Q47" s="113">
        <v>0</v>
      </c>
      <c r="R47" s="112">
        <v>0</v>
      </c>
      <c r="S47" s="111">
        <v>0</v>
      </c>
      <c r="T47" s="110">
        <v>0</v>
      </c>
      <c r="U47" s="111">
        <v>0</v>
      </c>
      <c r="V47" s="110">
        <v>0</v>
      </c>
      <c r="W47" s="111">
        <v>0</v>
      </c>
      <c r="X47" s="110">
        <v>0</v>
      </c>
      <c r="Y47" s="113">
        <v>0</v>
      </c>
      <c r="Z47" s="147">
        <f t="shared" ref="Z47:Z49" si="322">B47+J47+R47</f>
        <v>0</v>
      </c>
      <c r="AA47" s="148">
        <f t="shared" ref="AA47:AA49" si="323">C47+K47+S47</f>
        <v>0</v>
      </c>
      <c r="AB47" s="149">
        <f t="shared" ref="AB47:AB49" si="324">D47+L47+T47</f>
        <v>0</v>
      </c>
      <c r="AC47" s="148">
        <f t="shared" ref="AC47:AC49" si="325">E47+M47+U47</f>
        <v>0</v>
      </c>
      <c r="AD47" s="149">
        <f t="shared" ref="AD47:AD49" si="326">F47+N47+V47</f>
        <v>0</v>
      </c>
      <c r="AE47" s="148">
        <f t="shared" ref="AE47:AE49" si="327">G47+O47+W47</f>
        <v>0</v>
      </c>
      <c r="AF47" s="149">
        <f t="shared" ref="AF47:AF49" si="328">H47+P47+X47</f>
        <v>0</v>
      </c>
      <c r="AG47" s="150">
        <f t="shared" ref="AG47:AG49" si="329">I47+Q47+Y47</f>
        <v>0</v>
      </c>
      <c r="AH47" s="164"/>
      <c r="AI47" s="164"/>
    </row>
    <row r="48" spans="1:35" s="1" customFormat="1" ht="55.05" customHeight="1">
      <c r="A48" s="132" t="s">
        <v>83</v>
      </c>
      <c r="B48" s="112">
        <v>0</v>
      </c>
      <c r="C48" s="111">
        <v>0</v>
      </c>
      <c r="D48" s="110">
        <v>0</v>
      </c>
      <c r="E48" s="111">
        <v>0</v>
      </c>
      <c r="F48" s="110">
        <v>0</v>
      </c>
      <c r="G48" s="111">
        <v>0</v>
      </c>
      <c r="H48" s="110">
        <v>0</v>
      </c>
      <c r="I48" s="113">
        <v>0</v>
      </c>
      <c r="J48" s="112">
        <v>0</v>
      </c>
      <c r="K48" s="111">
        <v>0</v>
      </c>
      <c r="L48" s="110">
        <v>0</v>
      </c>
      <c r="M48" s="111">
        <v>0</v>
      </c>
      <c r="N48" s="110">
        <v>0</v>
      </c>
      <c r="O48" s="111">
        <v>0</v>
      </c>
      <c r="P48" s="110">
        <v>0</v>
      </c>
      <c r="Q48" s="113">
        <v>0</v>
      </c>
      <c r="R48" s="112">
        <v>0</v>
      </c>
      <c r="S48" s="111">
        <v>0</v>
      </c>
      <c r="T48" s="110">
        <v>0</v>
      </c>
      <c r="U48" s="111">
        <v>0</v>
      </c>
      <c r="V48" s="110">
        <v>0</v>
      </c>
      <c r="W48" s="111">
        <v>0</v>
      </c>
      <c r="X48" s="110">
        <v>0</v>
      </c>
      <c r="Y48" s="113">
        <v>0</v>
      </c>
      <c r="Z48" s="147">
        <f t="shared" si="322"/>
        <v>0</v>
      </c>
      <c r="AA48" s="148">
        <f t="shared" si="323"/>
        <v>0</v>
      </c>
      <c r="AB48" s="149">
        <f t="shared" si="324"/>
        <v>0</v>
      </c>
      <c r="AC48" s="148">
        <f t="shared" si="325"/>
        <v>0</v>
      </c>
      <c r="AD48" s="149">
        <f t="shared" si="326"/>
        <v>0</v>
      </c>
      <c r="AE48" s="148">
        <f t="shared" si="327"/>
        <v>0</v>
      </c>
      <c r="AF48" s="149">
        <f t="shared" si="328"/>
        <v>0</v>
      </c>
      <c r="AG48" s="150">
        <f t="shared" si="329"/>
        <v>0</v>
      </c>
      <c r="AH48" s="164"/>
      <c r="AI48" s="164"/>
    </row>
    <row r="49" spans="1:35" s="1" customFormat="1" ht="55.05" customHeight="1" thickBot="1">
      <c r="A49" s="133" t="s">
        <v>74</v>
      </c>
      <c r="B49" s="114">
        <v>0</v>
      </c>
      <c r="C49" s="115">
        <v>0</v>
      </c>
      <c r="D49" s="116">
        <v>0</v>
      </c>
      <c r="E49" s="115">
        <v>0</v>
      </c>
      <c r="F49" s="116">
        <v>0</v>
      </c>
      <c r="G49" s="115">
        <v>0</v>
      </c>
      <c r="H49" s="116">
        <v>0</v>
      </c>
      <c r="I49" s="117">
        <v>0</v>
      </c>
      <c r="J49" s="114">
        <v>0</v>
      </c>
      <c r="K49" s="115">
        <v>0</v>
      </c>
      <c r="L49" s="116">
        <v>0</v>
      </c>
      <c r="M49" s="115">
        <v>0</v>
      </c>
      <c r="N49" s="116">
        <v>0</v>
      </c>
      <c r="O49" s="115">
        <v>0</v>
      </c>
      <c r="P49" s="116">
        <v>0</v>
      </c>
      <c r="Q49" s="117">
        <v>0</v>
      </c>
      <c r="R49" s="114">
        <v>0</v>
      </c>
      <c r="S49" s="115">
        <v>0</v>
      </c>
      <c r="T49" s="116">
        <v>0</v>
      </c>
      <c r="U49" s="115">
        <v>0</v>
      </c>
      <c r="V49" s="116">
        <v>0</v>
      </c>
      <c r="W49" s="115">
        <v>0</v>
      </c>
      <c r="X49" s="116">
        <v>0</v>
      </c>
      <c r="Y49" s="117">
        <v>0</v>
      </c>
      <c r="Z49" s="151">
        <f t="shared" si="322"/>
        <v>0</v>
      </c>
      <c r="AA49" s="152">
        <f t="shared" si="323"/>
        <v>0</v>
      </c>
      <c r="AB49" s="153">
        <f t="shared" si="324"/>
        <v>0</v>
      </c>
      <c r="AC49" s="152">
        <f t="shared" si="325"/>
        <v>0</v>
      </c>
      <c r="AD49" s="153">
        <f t="shared" si="326"/>
        <v>0</v>
      </c>
      <c r="AE49" s="152">
        <f t="shared" si="327"/>
        <v>0</v>
      </c>
      <c r="AF49" s="153">
        <f t="shared" si="328"/>
        <v>0</v>
      </c>
      <c r="AG49" s="154">
        <f t="shared" si="329"/>
        <v>0</v>
      </c>
      <c r="AH49" s="164"/>
      <c r="AI49" s="164"/>
    </row>
    <row r="50" spans="1:35" s="103" customFormat="1" ht="64.95" customHeight="1" thickBot="1">
      <c r="A50" s="109" t="s">
        <v>46</v>
      </c>
      <c r="B50" s="126">
        <f t="shared" ref="B50" si="330">SUM(B51:B53)</f>
        <v>0</v>
      </c>
      <c r="C50" s="127">
        <f t="shared" ref="C50" si="331">SUM(C51:C53)</f>
        <v>0</v>
      </c>
      <c r="D50" s="128">
        <f t="shared" ref="D50" si="332">SUM(D51:D53)</f>
        <v>0</v>
      </c>
      <c r="E50" s="127">
        <f t="shared" ref="E50" si="333">SUM(E51:E53)</f>
        <v>0</v>
      </c>
      <c r="F50" s="128">
        <f t="shared" ref="F50" si="334">SUM(F51:F53)</f>
        <v>0</v>
      </c>
      <c r="G50" s="127">
        <f t="shared" ref="G50" si="335">SUM(G51:G53)</f>
        <v>0</v>
      </c>
      <c r="H50" s="128">
        <f t="shared" ref="H50" si="336">SUM(H51:H53)</f>
        <v>0</v>
      </c>
      <c r="I50" s="129">
        <f t="shared" ref="I50" si="337">SUM(I51:I53)</f>
        <v>0</v>
      </c>
      <c r="J50" s="126">
        <f t="shared" ref="J50" si="338">SUM(J51:J53)</f>
        <v>0</v>
      </c>
      <c r="K50" s="127">
        <f t="shared" ref="K50" si="339">SUM(K51:K53)</f>
        <v>0</v>
      </c>
      <c r="L50" s="128">
        <f t="shared" ref="L50" si="340">SUM(L51:L53)</f>
        <v>0</v>
      </c>
      <c r="M50" s="127">
        <f t="shared" ref="M50" si="341">SUM(M51:M53)</f>
        <v>0</v>
      </c>
      <c r="N50" s="128">
        <f t="shared" ref="N50" si="342">SUM(N51:N53)</f>
        <v>0</v>
      </c>
      <c r="O50" s="127">
        <f t="shared" ref="O50" si="343">SUM(O51:O53)</f>
        <v>0</v>
      </c>
      <c r="P50" s="128">
        <f t="shared" ref="P50" si="344">SUM(P51:P53)</f>
        <v>0</v>
      </c>
      <c r="Q50" s="129">
        <f t="shared" ref="Q50" si="345">SUM(Q51:Q53)</f>
        <v>0</v>
      </c>
      <c r="R50" s="126">
        <f t="shared" ref="R50" si="346">SUM(R51:R53)</f>
        <v>0</v>
      </c>
      <c r="S50" s="127">
        <f t="shared" ref="S50" si="347">SUM(S51:S53)</f>
        <v>0</v>
      </c>
      <c r="T50" s="128">
        <f t="shared" ref="T50" si="348">SUM(T51:T53)</f>
        <v>0</v>
      </c>
      <c r="U50" s="127">
        <f t="shared" ref="U50" si="349">SUM(U51:U53)</f>
        <v>0</v>
      </c>
      <c r="V50" s="128">
        <f t="shared" ref="V50" si="350">SUM(V51:V53)</f>
        <v>0</v>
      </c>
      <c r="W50" s="127">
        <f t="shared" ref="W50" si="351">SUM(W51:W53)</f>
        <v>0</v>
      </c>
      <c r="X50" s="128">
        <f t="shared" ref="X50" si="352">SUM(X51:X53)</f>
        <v>0</v>
      </c>
      <c r="Y50" s="129">
        <f t="shared" ref="Y50" si="353">SUM(Y51:Y53)</f>
        <v>0</v>
      </c>
      <c r="Z50" s="126">
        <f t="shared" ref="Z50" si="354">SUM(Z51:Z53)</f>
        <v>0</v>
      </c>
      <c r="AA50" s="127">
        <f t="shared" ref="AA50" si="355">SUM(AA51:AA53)</f>
        <v>0</v>
      </c>
      <c r="AB50" s="128">
        <f t="shared" ref="AB50" si="356">SUM(AB51:AB53)</f>
        <v>0</v>
      </c>
      <c r="AC50" s="127">
        <f t="shared" ref="AC50" si="357">SUM(AC51:AC53)</f>
        <v>0</v>
      </c>
      <c r="AD50" s="128">
        <f t="shared" ref="AD50" si="358">SUM(AD51:AD53)</f>
        <v>0</v>
      </c>
      <c r="AE50" s="127">
        <f t="shared" ref="AE50" si="359">SUM(AE51:AE53)</f>
        <v>0</v>
      </c>
      <c r="AF50" s="128">
        <f t="shared" ref="AF50" si="360">SUM(AF51:AF53)</f>
        <v>0</v>
      </c>
      <c r="AG50" s="129">
        <f t="shared" ref="AG50" si="361">SUM(AG51:AG53)</f>
        <v>0</v>
      </c>
      <c r="AH50" s="166">
        <f>Z50+AB50+AD50+AF50</f>
        <v>0</v>
      </c>
      <c r="AI50" s="167">
        <f>AA50+AC50+AE50+AG50</f>
        <v>0</v>
      </c>
    </row>
    <row r="51" spans="1:35" s="1" customFormat="1" ht="55.05" customHeight="1">
      <c r="A51" s="132" t="s">
        <v>82</v>
      </c>
      <c r="B51" s="112">
        <v>0</v>
      </c>
      <c r="C51" s="111">
        <v>0</v>
      </c>
      <c r="D51" s="110">
        <v>0</v>
      </c>
      <c r="E51" s="111">
        <v>0</v>
      </c>
      <c r="F51" s="110">
        <v>0</v>
      </c>
      <c r="G51" s="111">
        <v>0</v>
      </c>
      <c r="H51" s="110">
        <v>0</v>
      </c>
      <c r="I51" s="113">
        <v>0</v>
      </c>
      <c r="J51" s="112">
        <v>0</v>
      </c>
      <c r="K51" s="111">
        <v>0</v>
      </c>
      <c r="L51" s="110">
        <v>0</v>
      </c>
      <c r="M51" s="111">
        <v>0</v>
      </c>
      <c r="N51" s="110">
        <v>0</v>
      </c>
      <c r="O51" s="111">
        <v>0</v>
      </c>
      <c r="P51" s="110">
        <v>0</v>
      </c>
      <c r="Q51" s="113">
        <v>0</v>
      </c>
      <c r="R51" s="112">
        <v>0</v>
      </c>
      <c r="S51" s="111">
        <v>0</v>
      </c>
      <c r="T51" s="110">
        <v>0</v>
      </c>
      <c r="U51" s="111">
        <v>0</v>
      </c>
      <c r="V51" s="110">
        <v>0</v>
      </c>
      <c r="W51" s="111">
        <v>0</v>
      </c>
      <c r="X51" s="110">
        <v>0</v>
      </c>
      <c r="Y51" s="113">
        <v>0</v>
      </c>
      <c r="Z51" s="147">
        <f t="shared" ref="Z51:Z53" si="362">B51+J51+R51</f>
        <v>0</v>
      </c>
      <c r="AA51" s="148">
        <f t="shared" ref="AA51:AA53" si="363">C51+K51+S51</f>
        <v>0</v>
      </c>
      <c r="AB51" s="149">
        <f t="shared" ref="AB51:AB53" si="364">D51+L51+T51</f>
        <v>0</v>
      </c>
      <c r="AC51" s="148">
        <f t="shared" ref="AC51:AC53" si="365">E51+M51+U51</f>
        <v>0</v>
      </c>
      <c r="AD51" s="149">
        <f t="shared" ref="AD51:AD53" si="366">F51+N51+V51</f>
        <v>0</v>
      </c>
      <c r="AE51" s="148">
        <f t="shared" ref="AE51:AE53" si="367">G51+O51+W51</f>
        <v>0</v>
      </c>
      <c r="AF51" s="149">
        <f t="shared" ref="AF51:AF53" si="368">H51+P51+X51</f>
        <v>0</v>
      </c>
      <c r="AG51" s="150">
        <f t="shared" ref="AG51:AG53" si="369">I51+Q51+Y51</f>
        <v>0</v>
      </c>
      <c r="AH51" s="164"/>
      <c r="AI51" s="164"/>
    </row>
    <row r="52" spans="1:35" s="1" customFormat="1" ht="55.05" customHeight="1">
      <c r="A52" s="132" t="s">
        <v>83</v>
      </c>
      <c r="B52" s="112">
        <v>0</v>
      </c>
      <c r="C52" s="111">
        <v>0</v>
      </c>
      <c r="D52" s="110">
        <v>0</v>
      </c>
      <c r="E52" s="111">
        <v>0</v>
      </c>
      <c r="F52" s="110">
        <v>0</v>
      </c>
      <c r="G52" s="111">
        <v>0</v>
      </c>
      <c r="H52" s="110">
        <v>0</v>
      </c>
      <c r="I52" s="113">
        <v>0</v>
      </c>
      <c r="J52" s="112">
        <v>0</v>
      </c>
      <c r="K52" s="111">
        <v>0</v>
      </c>
      <c r="L52" s="110">
        <v>0</v>
      </c>
      <c r="M52" s="111">
        <v>0</v>
      </c>
      <c r="N52" s="110">
        <v>0</v>
      </c>
      <c r="O52" s="111">
        <v>0</v>
      </c>
      <c r="P52" s="110">
        <v>0</v>
      </c>
      <c r="Q52" s="113">
        <v>0</v>
      </c>
      <c r="R52" s="112">
        <v>0</v>
      </c>
      <c r="S52" s="111">
        <v>0</v>
      </c>
      <c r="T52" s="110">
        <v>0</v>
      </c>
      <c r="U52" s="111">
        <v>0</v>
      </c>
      <c r="V52" s="110">
        <v>0</v>
      </c>
      <c r="W52" s="111">
        <v>0</v>
      </c>
      <c r="X52" s="110">
        <v>0</v>
      </c>
      <c r="Y52" s="113">
        <v>0</v>
      </c>
      <c r="Z52" s="147">
        <f t="shared" si="362"/>
        <v>0</v>
      </c>
      <c r="AA52" s="148">
        <f t="shared" si="363"/>
        <v>0</v>
      </c>
      <c r="AB52" s="149">
        <f t="shared" si="364"/>
        <v>0</v>
      </c>
      <c r="AC52" s="148">
        <f t="shared" si="365"/>
        <v>0</v>
      </c>
      <c r="AD52" s="149">
        <f t="shared" si="366"/>
        <v>0</v>
      </c>
      <c r="AE52" s="148">
        <f t="shared" si="367"/>
        <v>0</v>
      </c>
      <c r="AF52" s="149">
        <f t="shared" si="368"/>
        <v>0</v>
      </c>
      <c r="AG52" s="150">
        <f t="shared" si="369"/>
        <v>0</v>
      </c>
      <c r="AH52" s="164"/>
      <c r="AI52" s="164"/>
    </row>
    <row r="53" spans="1:35" s="1" customFormat="1" ht="55.05" customHeight="1" thickBot="1">
      <c r="A53" s="133" t="s">
        <v>74</v>
      </c>
      <c r="B53" s="114">
        <v>0</v>
      </c>
      <c r="C53" s="115">
        <v>0</v>
      </c>
      <c r="D53" s="116">
        <v>0</v>
      </c>
      <c r="E53" s="115">
        <v>0</v>
      </c>
      <c r="F53" s="116">
        <v>0</v>
      </c>
      <c r="G53" s="115">
        <v>0</v>
      </c>
      <c r="H53" s="116">
        <v>0</v>
      </c>
      <c r="I53" s="117">
        <v>0</v>
      </c>
      <c r="J53" s="114">
        <v>0</v>
      </c>
      <c r="K53" s="115">
        <v>0</v>
      </c>
      <c r="L53" s="116">
        <v>0</v>
      </c>
      <c r="M53" s="115">
        <v>0</v>
      </c>
      <c r="N53" s="116">
        <v>0</v>
      </c>
      <c r="O53" s="115">
        <v>0</v>
      </c>
      <c r="P53" s="116">
        <v>0</v>
      </c>
      <c r="Q53" s="117">
        <v>0</v>
      </c>
      <c r="R53" s="114">
        <v>0</v>
      </c>
      <c r="S53" s="115">
        <v>0</v>
      </c>
      <c r="T53" s="116">
        <v>0</v>
      </c>
      <c r="U53" s="115">
        <v>0</v>
      </c>
      <c r="V53" s="116">
        <v>0</v>
      </c>
      <c r="W53" s="115">
        <v>0</v>
      </c>
      <c r="X53" s="116">
        <v>0</v>
      </c>
      <c r="Y53" s="117">
        <v>0</v>
      </c>
      <c r="Z53" s="151">
        <f t="shared" si="362"/>
        <v>0</v>
      </c>
      <c r="AA53" s="152">
        <f t="shared" si="363"/>
        <v>0</v>
      </c>
      <c r="AB53" s="153">
        <f t="shared" si="364"/>
        <v>0</v>
      </c>
      <c r="AC53" s="152">
        <f t="shared" si="365"/>
        <v>0</v>
      </c>
      <c r="AD53" s="153">
        <f t="shared" si="366"/>
        <v>0</v>
      </c>
      <c r="AE53" s="152">
        <f t="shared" si="367"/>
        <v>0</v>
      </c>
      <c r="AF53" s="153">
        <f t="shared" si="368"/>
        <v>0</v>
      </c>
      <c r="AG53" s="154">
        <f t="shared" si="369"/>
        <v>0</v>
      </c>
      <c r="AH53" s="164"/>
      <c r="AI53" s="164"/>
    </row>
    <row r="54" spans="1:35" s="103" customFormat="1" ht="64.95" customHeight="1" thickBot="1">
      <c r="A54" s="109" t="s">
        <v>47</v>
      </c>
      <c r="B54" s="126">
        <f t="shared" ref="B54" si="370">SUM(B55:B57)</f>
        <v>0</v>
      </c>
      <c r="C54" s="127">
        <f t="shared" ref="C54" si="371">SUM(C55:C57)</f>
        <v>0</v>
      </c>
      <c r="D54" s="128">
        <f t="shared" ref="D54" si="372">SUM(D55:D57)</f>
        <v>0</v>
      </c>
      <c r="E54" s="127">
        <f t="shared" ref="E54" si="373">SUM(E55:E57)</f>
        <v>0</v>
      </c>
      <c r="F54" s="128">
        <f t="shared" ref="F54" si="374">SUM(F55:F57)</f>
        <v>0</v>
      </c>
      <c r="G54" s="127">
        <f t="shared" ref="G54" si="375">SUM(G55:G57)</f>
        <v>0</v>
      </c>
      <c r="H54" s="128">
        <f t="shared" ref="H54" si="376">SUM(H55:H57)</f>
        <v>0</v>
      </c>
      <c r="I54" s="129">
        <f t="shared" ref="I54" si="377">SUM(I55:I57)</f>
        <v>0</v>
      </c>
      <c r="J54" s="126">
        <f t="shared" ref="J54" si="378">SUM(J55:J57)</f>
        <v>0</v>
      </c>
      <c r="K54" s="127">
        <f t="shared" ref="K54" si="379">SUM(K55:K57)</f>
        <v>0</v>
      </c>
      <c r="L54" s="128">
        <f t="shared" ref="L54" si="380">SUM(L55:L57)</f>
        <v>0</v>
      </c>
      <c r="M54" s="127">
        <f t="shared" ref="M54" si="381">SUM(M55:M57)</f>
        <v>0</v>
      </c>
      <c r="N54" s="128">
        <f t="shared" ref="N54" si="382">SUM(N55:N57)</f>
        <v>0</v>
      </c>
      <c r="O54" s="127">
        <f t="shared" ref="O54" si="383">SUM(O55:O57)</f>
        <v>0</v>
      </c>
      <c r="P54" s="128">
        <f t="shared" ref="P54" si="384">SUM(P55:P57)</f>
        <v>0</v>
      </c>
      <c r="Q54" s="129">
        <f t="shared" ref="Q54" si="385">SUM(Q55:Q57)</f>
        <v>0</v>
      </c>
      <c r="R54" s="126">
        <f t="shared" ref="R54" si="386">SUM(R55:R57)</f>
        <v>0</v>
      </c>
      <c r="S54" s="127">
        <f t="shared" ref="S54" si="387">SUM(S55:S57)</f>
        <v>0</v>
      </c>
      <c r="T54" s="128">
        <f t="shared" ref="T54" si="388">SUM(T55:T57)</f>
        <v>0</v>
      </c>
      <c r="U54" s="127">
        <f t="shared" ref="U54" si="389">SUM(U55:U57)</f>
        <v>0</v>
      </c>
      <c r="V54" s="128">
        <f t="shared" ref="V54" si="390">SUM(V55:V57)</f>
        <v>0</v>
      </c>
      <c r="W54" s="127">
        <f t="shared" ref="W54" si="391">SUM(W55:W57)</f>
        <v>0</v>
      </c>
      <c r="X54" s="128">
        <f t="shared" ref="X54" si="392">SUM(X55:X57)</f>
        <v>0</v>
      </c>
      <c r="Y54" s="129">
        <f t="shared" ref="Y54" si="393">SUM(Y55:Y57)</f>
        <v>0</v>
      </c>
      <c r="Z54" s="126">
        <f t="shared" ref="Z54" si="394">SUM(Z55:Z57)</f>
        <v>0</v>
      </c>
      <c r="AA54" s="127">
        <f t="shared" ref="AA54" si="395">SUM(AA55:AA57)</f>
        <v>0</v>
      </c>
      <c r="AB54" s="128">
        <f t="shared" ref="AB54" si="396">SUM(AB55:AB57)</f>
        <v>0</v>
      </c>
      <c r="AC54" s="127">
        <f t="shared" ref="AC54" si="397">SUM(AC55:AC57)</f>
        <v>0</v>
      </c>
      <c r="AD54" s="128">
        <f t="shared" ref="AD54" si="398">SUM(AD55:AD57)</f>
        <v>0</v>
      </c>
      <c r="AE54" s="127">
        <f t="shared" ref="AE54" si="399">SUM(AE55:AE57)</f>
        <v>0</v>
      </c>
      <c r="AF54" s="128">
        <f t="shared" ref="AF54" si="400">SUM(AF55:AF57)</f>
        <v>0</v>
      </c>
      <c r="AG54" s="129">
        <f t="shared" ref="AG54" si="401">SUM(AG55:AG57)</f>
        <v>0</v>
      </c>
      <c r="AH54" s="166">
        <f>Z54+AB54+AD54+AF54</f>
        <v>0</v>
      </c>
      <c r="AI54" s="167">
        <f>AA54+AC54+AE54+AG54</f>
        <v>0</v>
      </c>
    </row>
    <row r="55" spans="1:35" s="1" customFormat="1" ht="55.05" customHeight="1">
      <c r="A55" s="132" t="s">
        <v>82</v>
      </c>
      <c r="B55" s="112">
        <v>0</v>
      </c>
      <c r="C55" s="111">
        <v>0</v>
      </c>
      <c r="D55" s="110">
        <v>0</v>
      </c>
      <c r="E55" s="111">
        <v>0</v>
      </c>
      <c r="F55" s="110">
        <v>0</v>
      </c>
      <c r="G55" s="111">
        <v>0</v>
      </c>
      <c r="H55" s="110">
        <v>0</v>
      </c>
      <c r="I55" s="113">
        <v>0</v>
      </c>
      <c r="J55" s="112">
        <v>0</v>
      </c>
      <c r="K55" s="111">
        <v>0</v>
      </c>
      <c r="L55" s="110">
        <v>0</v>
      </c>
      <c r="M55" s="111">
        <v>0</v>
      </c>
      <c r="N55" s="110">
        <v>0</v>
      </c>
      <c r="O55" s="111">
        <v>0</v>
      </c>
      <c r="P55" s="110">
        <v>0</v>
      </c>
      <c r="Q55" s="113">
        <v>0</v>
      </c>
      <c r="R55" s="112">
        <v>0</v>
      </c>
      <c r="S55" s="111">
        <v>0</v>
      </c>
      <c r="T55" s="110">
        <v>0</v>
      </c>
      <c r="U55" s="111">
        <v>0</v>
      </c>
      <c r="V55" s="110">
        <v>0</v>
      </c>
      <c r="W55" s="111">
        <v>0</v>
      </c>
      <c r="X55" s="110">
        <v>0</v>
      </c>
      <c r="Y55" s="113">
        <v>0</v>
      </c>
      <c r="Z55" s="147">
        <f t="shared" ref="Z55:Z57" si="402">B55+J55+R55</f>
        <v>0</v>
      </c>
      <c r="AA55" s="148">
        <f t="shared" ref="AA55:AA57" si="403">C55+K55+S55</f>
        <v>0</v>
      </c>
      <c r="AB55" s="149">
        <f t="shared" ref="AB55:AB57" si="404">D55+L55+T55</f>
        <v>0</v>
      </c>
      <c r="AC55" s="148">
        <f t="shared" ref="AC55:AC57" si="405">E55+M55+U55</f>
        <v>0</v>
      </c>
      <c r="AD55" s="149">
        <f t="shared" ref="AD55:AD57" si="406">F55+N55+V55</f>
        <v>0</v>
      </c>
      <c r="AE55" s="148">
        <f t="shared" ref="AE55:AE57" si="407">G55+O55+W55</f>
        <v>0</v>
      </c>
      <c r="AF55" s="149">
        <f t="shared" ref="AF55:AF57" si="408">H55+P55+X55</f>
        <v>0</v>
      </c>
      <c r="AG55" s="150">
        <f t="shared" ref="AG55:AG57" si="409">I55+Q55+Y55</f>
        <v>0</v>
      </c>
      <c r="AH55" s="164"/>
      <c r="AI55" s="164"/>
    </row>
    <row r="56" spans="1:35" s="1" customFormat="1" ht="55.05" customHeight="1">
      <c r="A56" s="132" t="s">
        <v>83</v>
      </c>
      <c r="B56" s="112">
        <v>0</v>
      </c>
      <c r="C56" s="111">
        <v>0</v>
      </c>
      <c r="D56" s="110">
        <v>0</v>
      </c>
      <c r="E56" s="111">
        <v>0</v>
      </c>
      <c r="F56" s="110">
        <v>0</v>
      </c>
      <c r="G56" s="111">
        <v>0</v>
      </c>
      <c r="H56" s="110">
        <v>0</v>
      </c>
      <c r="I56" s="113">
        <v>0</v>
      </c>
      <c r="J56" s="112">
        <v>0</v>
      </c>
      <c r="K56" s="111">
        <v>0</v>
      </c>
      <c r="L56" s="110">
        <v>0</v>
      </c>
      <c r="M56" s="111">
        <v>0</v>
      </c>
      <c r="N56" s="110">
        <v>0</v>
      </c>
      <c r="O56" s="111">
        <v>0</v>
      </c>
      <c r="P56" s="110">
        <v>0</v>
      </c>
      <c r="Q56" s="113">
        <v>0</v>
      </c>
      <c r="R56" s="112">
        <v>0</v>
      </c>
      <c r="S56" s="111">
        <v>0</v>
      </c>
      <c r="T56" s="110">
        <v>0</v>
      </c>
      <c r="U56" s="111">
        <v>0</v>
      </c>
      <c r="V56" s="110">
        <v>0</v>
      </c>
      <c r="W56" s="111">
        <v>0</v>
      </c>
      <c r="X56" s="110">
        <v>0</v>
      </c>
      <c r="Y56" s="113">
        <v>0</v>
      </c>
      <c r="Z56" s="147">
        <f t="shared" si="402"/>
        <v>0</v>
      </c>
      <c r="AA56" s="148">
        <f t="shared" si="403"/>
        <v>0</v>
      </c>
      <c r="AB56" s="149">
        <f t="shared" si="404"/>
        <v>0</v>
      </c>
      <c r="AC56" s="148">
        <f t="shared" si="405"/>
        <v>0</v>
      </c>
      <c r="AD56" s="149">
        <f t="shared" si="406"/>
        <v>0</v>
      </c>
      <c r="AE56" s="148">
        <f t="shared" si="407"/>
        <v>0</v>
      </c>
      <c r="AF56" s="149">
        <f t="shared" si="408"/>
        <v>0</v>
      </c>
      <c r="AG56" s="150">
        <f t="shared" si="409"/>
        <v>0</v>
      </c>
      <c r="AH56" s="164"/>
      <c r="AI56" s="164"/>
    </row>
    <row r="57" spans="1:35" s="1" customFormat="1" ht="55.05" customHeight="1" thickBot="1">
      <c r="A57" s="133" t="s">
        <v>74</v>
      </c>
      <c r="B57" s="114">
        <v>0</v>
      </c>
      <c r="C57" s="115">
        <v>0</v>
      </c>
      <c r="D57" s="116">
        <v>0</v>
      </c>
      <c r="E57" s="115">
        <v>0</v>
      </c>
      <c r="F57" s="116">
        <v>0</v>
      </c>
      <c r="G57" s="115">
        <v>0</v>
      </c>
      <c r="H57" s="116">
        <v>0</v>
      </c>
      <c r="I57" s="117">
        <v>0</v>
      </c>
      <c r="J57" s="114">
        <v>0</v>
      </c>
      <c r="K57" s="115">
        <v>0</v>
      </c>
      <c r="L57" s="116">
        <v>0</v>
      </c>
      <c r="M57" s="115">
        <v>0</v>
      </c>
      <c r="N57" s="116">
        <v>0</v>
      </c>
      <c r="O57" s="115">
        <v>0</v>
      </c>
      <c r="P57" s="116">
        <v>0</v>
      </c>
      <c r="Q57" s="117">
        <v>0</v>
      </c>
      <c r="R57" s="114">
        <v>0</v>
      </c>
      <c r="S57" s="115">
        <v>0</v>
      </c>
      <c r="T57" s="116">
        <v>0</v>
      </c>
      <c r="U57" s="115">
        <v>0</v>
      </c>
      <c r="V57" s="116">
        <v>0</v>
      </c>
      <c r="W57" s="115">
        <v>0</v>
      </c>
      <c r="X57" s="116">
        <v>0</v>
      </c>
      <c r="Y57" s="117">
        <v>0</v>
      </c>
      <c r="Z57" s="151">
        <f t="shared" si="402"/>
        <v>0</v>
      </c>
      <c r="AA57" s="152">
        <f t="shared" si="403"/>
        <v>0</v>
      </c>
      <c r="AB57" s="153">
        <f t="shared" si="404"/>
        <v>0</v>
      </c>
      <c r="AC57" s="152">
        <f t="shared" si="405"/>
        <v>0</v>
      </c>
      <c r="AD57" s="153">
        <f t="shared" si="406"/>
        <v>0</v>
      </c>
      <c r="AE57" s="152">
        <f t="shared" si="407"/>
        <v>0</v>
      </c>
      <c r="AF57" s="153">
        <f t="shared" si="408"/>
        <v>0</v>
      </c>
      <c r="AG57" s="154">
        <f t="shared" si="409"/>
        <v>0</v>
      </c>
      <c r="AH57" s="164"/>
      <c r="AI57" s="164"/>
    </row>
    <row r="58" spans="1:35" s="103" customFormat="1" ht="64.95" customHeight="1" thickBot="1">
      <c r="A58" s="109" t="s">
        <v>48</v>
      </c>
      <c r="B58" s="126">
        <f t="shared" ref="B58" si="410">SUM(B59:B61)</f>
        <v>0</v>
      </c>
      <c r="C58" s="127">
        <f t="shared" ref="C58" si="411">SUM(C59:C61)</f>
        <v>0</v>
      </c>
      <c r="D58" s="128">
        <f t="shared" ref="D58" si="412">SUM(D59:D61)</f>
        <v>0</v>
      </c>
      <c r="E58" s="127">
        <f t="shared" ref="E58" si="413">SUM(E59:E61)</f>
        <v>0</v>
      </c>
      <c r="F58" s="128">
        <f t="shared" ref="F58" si="414">SUM(F59:F61)</f>
        <v>0</v>
      </c>
      <c r="G58" s="127">
        <f t="shared" ref="G58" si="415">SUM(G59:G61)</f>
        <v>0</v>
      </c>
      <c r="H58" s="128">
        <f t="shared" ref="H58" si="416">SUM(H59:H61)</f>
        <v>0</v>
      </c>
      <c r="I58" s="129">
        <f t="shared" ref="I58" si="417">SUM(I59:I61)</f>
        <v>0</v>
      </c>
      <c r="J58" s="126">
        <f t="shared" ref="J58" si="418">SUM(J59:J61)</f>
        <v>0</v>
      </c>
      <c r="K58" s="127">
        <f t="shared" ref="K58" si="419">SUM(K59:K61)</f>
        <v>0</v>
      </c>
      <c r="L58" s="128">
        <f t="shared" ref="L58" si="420">SUM(L59:L61)</f>
        <v>0</v>
      </c>
      <c r="M58" s="127">
        <f t="shared" ref="M58" si="421">SUM(M59:M61)</f>
        <v>0</v>
      </c>
      <c r="N58" s="128">
        <f t="shared" ref="N58" si="422">SUM(N59:N61)</f>
        <v>0</v>
      </c>
      <c r="O58" s="127">
        <f t="shared" ref="O58" si="423">SUM(O59:O61)</f>
        <v>0</v>
      </c>
      <c r="P58" s="128">
        <f t="shared" ref="P58" si="424">SUM(P59:P61)</f>
        <v>0</v>
      </c>
      <c r="Q58" s="129">
        <f t="shared" ref="Q58" si="425">SUM(Q59:Q61)</f>
        <v>0</v>
      </c>
      <c r="R58" s="126">
        <f t="shared" ref="R58" si="426">SUM(R59:R61)</f>
        <v>0</v>
      </c>
      <c r="S58" s="127">
        <f t="shared" ref="S58" si="427">SUM(S59:S61)</f>
        <v>0</v>
      </c>
      <c r="T58" s="128">
        <f t="shared" ref="T58" si="428">SUM(T59:T61)</f>
        <v>0</v>
      </c>
      <c r="U58" s="127">
        <f t="shared" ref="U58" si="429">SUM(U59:U61)</f>
        <v>0</v>
      </c>
      <c r="V58" s="128">
        <f t="shared" ref="V58" si="430">SUM(V59:V61)</f>
        <v>0</v>
      </c>
      <c r="W58" s="127">
        <f t="shared" ref="W58" si="431">SUM(W59:W61)</f>
        <v>0</v>
      </c>
      <c r="X58" s="128">
        <f t="shared" ref="X58" si="432">SUM(X59:X61)</f>
        <v>0</v>
      </c>
      <c r="Y58" s="129">
        <f t="shared" ref="Y58" si="433">SUM(Y59:Y61)</f>
        <v>0</v>
      </c>
      <c r="Z58" s="126">
        <f t="shared" ref="Z58" si="434">SUM(Z59:Z61)</f>
        <v>0</v>
      </c>
      <c r="AA58" s="127">
        <f t="shared" ref="AA58" si="435">SUM(AA59:AA61)</f>
        <v>0</v>
      </c>
      <c r="AB58" s="128">
        <f t="shared" ref="AB58" si="436">SUM(AB59:AB61)</f>
        <v>0</v>
      </c>
      <c r="AC58" s="127">
        <f t="shared" ref="AC58" si="437">SUM(AC59:AC61)</f>
        <v>0</v>
      </c>
      <c r="AD58" s="128">
        <f t="shared" ref="AD58" si="438">SUM(AD59:AD61)</f>
        <v>0</v>
      </c>
      <c r="AE58" s="127">
        <f t="shared" ref="AE58" si="439">SUM(AE59:AE61)</f>
        <v>0</v>
      </c>
      <c r="AF58" s="128">
        <f t="shared" ref="AF58" si="440">SUM(AF59:AF61)</f>
        <v>0</v>
      </c>
      <c r="AG58" s="129">
        <f t="shared" ref="AG58" si="441">SUM(AG59:AG61)</f>
        <v>0</v>
      </c>
      <c r="AH58" s="166">
        <f>Z58+AB58+AD58+AF58</f>
        <v>0</v>
      </c>
      <c r="AI58" s="167">
        <f>AA58+AC58+AE58+AG58</f>
        <v>0</v>
      </c>
    </row>
    <row r="59" spans="1:35" s="1" customFormat="1" ht="55.05" customHeight="1">
      <c r="A59" s="132" t="s">
        <v>82</v>
      </c>
      <c r="B59" s="112">
        <v>0</v>
      </c>
      <c r="C59" s="111">
        <v>0</v>
      </c>
      <c r="D59" s="110">
        <v>0</v>
      </c>
      <c r="E59" s="111">
        <v>0</v>
      </c>
      <c r="F59" s="110">
        <v>0</v>
      </c>
      <c r="G59" s="111">
        <v>0</v>
      </c>
      <c r="H59" s="110">
        <v>0</v>
      </c>
      <c r="I59" s="113">
        <v>0</v>
      </c>
      <c r="J59" s="112">
        <v>0</v>
      </c>
      <c r="K59" s="111">
        <v>0</v>
      </c>
      <c r="L59" s="110">
        <v>0</v>
      </c>
      <c r="M59" s="111">
        <v>0</v>
      </c>
      <c r="N59" s="110">
        <v>0</v>
      </c>
      <c r="O59" s="111">
        <v>0</v>
      </c>
      <c r="P59" s="110">
        <v>0</v>
      </c>
      <c r="Q59" s="113">
        <v>0</v>
      </c>
      <c r="R59" s="112">
        <v>0</v>
      </c>
      <c r="S59" s="111">
        <v>0</v>
      </c>
      <c r="T59" s="110">
        <v>0</v>
      </c>
      <c r="U59" s="111">
        <v>0</v>
      </c>
      <c r="V59" s="110">
        <v>0</v>
      </c>
      <c r="W59" s="111">
        <v>0</v>
      </c>
      <c r="X59" s="110">
        <v>0</v>
      </c>
      <c r="Y59" s="113">
        <v>0</v>
      </c>
      <c r="Z59" s="147">
        <f t="shared" ref="Z59:Z61" si="442">B59+J59+R59</f>
        <v>0</v>
      </c>
      <c r="AA59" s="148">
        <f t="shared" ref="AA59:AA61" si="443">C59+K59+S59</f>
        <v>0</v>
      </c>
      <c r="AB59" s="149">
        <f t="shared" ref="AB59:AB61" si="444">D59+L59+T59</f>
        <v>0</v>
      </c>
      <c r="AC59" s="148">
        <f t="shared" ref="AC59:AC61" si="445">E59+M59+U59</f>
        <v>0</v>
      </c>
      <c r="AD59" s="149">
        <f t="shared" ref="AD59:AD61" si="446">F59+N59+V59</f>
        <v>0</v>
      </c>
      <c r="AE59" s="148">
        <f t="shared" ref="AE59:AE61" si="447">G59+O59+W59</f>
        <v>0</v>
      </c>
      <c r="AF59" s="149">
        <f t="shared" ref="AF59:AF61" si="448">H59+P59+X59</f>
        <v>0</v>
      </c>
      <c r="AG59" s="150">
        <f t="shared" ref="AG59:AG61" si="449">I59+Q59+Y59</f>
        <v>0</v>
      </c>
      <c r="AH59" s="164"/>
      <c r="AI59" s="164"/>
    </row>
    <row r="60" spans="1:35" s="1" customFormat="1" ht="55.05" customHeight="1">
      <c r="A60" s="132" t="s">
        <v>83</v>
      </c>
      <c r="B60" s="112">
        <v>0</v>
      </c>
      <c r="C60" s="111">
        <v>0</v>
      </c>
      <c r="D60" s="110">
        <v>0</v>
      </c>
      <c r="E60" s="111">
        <v>0</v>
      </c>
      <c r="F60" s="110">
        <v>0</v>
      </c>
      <c r="G60" s="111">
        <v>0</v>
      </c>
      <c r="H60" s="110">
        <v>0</v>
      </c>
      <c r="I60" s="113">
        <v>0</v>
      </c>
      <c r="J60" s="112">
        <v>0</v>
      </c>
      <c r="K60" s="111">
        <v>0</v>
      </c>
      <c r="L60" s="110">
        <v>0</v>
      </c>
      <c r="M60" s="111">
        <v>0</v>
      </c>
      <c r="N60" s="110">
        <v>0</v>
      </c>
      <c r="O60" s="111">
        <v>0</v>
      </c>
      <c r="P60" s="110">
        <v>0</v>
      </c>
      <c r="Q60" s="113">
        <v>0</v>
      </c>
      <c r="R60" s="112">
        <v>0</v>
      </c>
      <c r="S60" s="111">
        <v>0</v>
      </c>
      <c r="T60" s="110">
        <v>0</v>
      </c>
      <c r="U60" s="111">
        <v>0</v>
      </c>
      <c r="V60" s="110">
        <v>0</v>
      </c>
      <c r="W60" s="111">
        <v>0</v>
      </c>
      <c r="X60" s="110">
        <v>0</v>
      </c>
      <c r="Y60" s="113">
        <v>0</v>
      </c>
      <c r="Z60" s="147">
        <f t="shared" si="442"/>
        <v>0</v>
      </c>
      <c r="AA60" s="148">
        <f t="shared" si="443"/>
        <v>0</v>
      </c>
      <c r="AB60" s="149">
        <f t="shared" si="444"/>
        <v>0</v>
      </c>
      <c r="AC60" s="148">
        <f t="shared" si="445"/>
        <v>0</v>
      </c>
      <c r="AD60" s="149">
        <f t="shared" si="446"/>
        <v>0</v>
      </c>
      <c r="AE60" s="148">
        <f t="shared" si="447"/>
        <v>0</v>
      </c>
      <c r="AF60" s="149">
        <f t="shared" si="448"/>
        <v>0</v>
      </c>
      <c r="AG60" s="150">
        <f t="shared" si="449"/>
        <v>0</v>
      </c>
      <c r="AH60" s="164"/>
      <c r="AI60" s="164"/>
    </row>
    <row r="61" spans="1:35" s="1" customFormat="1" ht="55.05" customHeight="1" thickBot="1">
      <c r="A61" s="133" t="s">
        <v>74</v>
      </c>
      <c r="B61" s="114">
        <v>0</v>
      </c>
      <c r="C61" s="115">
        <v>0</v>
      </c>
      <c r="D61" s="116">
        <v>0</v>
      </c>
      <c r="E61" s="115">
        <v>0</v>
      </c>
      <c r="F61" s="116">
        <v>0</v>
      </c>
      <c r="G61" s="115">
        <v>0</v>
      </c>
      <c r="H61" s="116">
        <v>0</v>
      </c>
      <c r="I61" s="117">
        <v>0</v>
      </c>
      <c r="J61" s="114">
        <v>0</v>
      </c>
      <c r="K61" s="115">
        <v>0</v>
      </c>
      <c r="L61" s="116">
        <v>0</v>
      </c>
      <c r="M61" s="115">
        <v>0</v>
      </c>
      <c r="N61" s="116">
        <v>0</v>
      </c>
      <c r="O61" s="115">
        <v>0</v>
      </c>
      <c r="P61" s="116">
        <v>0</v>
      </c>
      <c r="Q61" s="117">
        <v>0</v>
      </c>
      <c r="R61" s="114">
        <v>0</v>
      </c>
      <c r="S61" s="115">
        <v>0</v>
      </c>
      <c r="T61" s="116">
        <v>0</v>
      </c>
      <c r="U61" s="115">
        <v>0</v>
      </c>
      <c r="V61" s="116">
        <v>0</v>
      </c>
      <c r="W61" s="115">
        <v>0</v>
      </c>
      <c r="X61" s="116">
        <v>0</v>
      </c>
      <c r="Y61" s="117">
        <v>0</v>
      </c>
      <c r="Z61" s="151">
        <f t="shared" si="442"/>
        <v>0</v>
      </c>
      <c r="AA61" s="152">
        <f t="shared" si="443"/>
        <v>0</v>
      </c>
      <c r="AB61" s="153">
        <f t="shared" si="444"/>
        <v>0</v>
      </c>
      <c r="AC61" s="152">
        <f t="shared" si="445"/>
        <v>0</v>
      </c>
      <c r="AD61" s="153">
        <f t="shared" si="446"/>
        <v>0</v>
      </c>
      <c r="AE61" s="152">
        <f t="shared" si="447"/>
        <v>0</v>
      </c>
      <c r="AF61" s="153">
        <f t="shared" si="448"/>
        <v>0</v>
      </c>
      <c r="AG61" s="154">
        <f t="shared" si="449"/>
        <v>0</v>
      </c>
      <c r="AH61" s="164"/>
      <c r="AI61" s="164"/>
    </row>
    <row r="62" spans="1:35" s="103" customFormat="1" ht="64.95" customHeight="1" thickBot="1">
      <c r="A62" s="109" t="s">
        <v>49</v>
      </c>
      <c r="B62" s="126">
        <f t="shared" ref="B62" si="450">SUM(B63:B65)</f>
        <v>0</v>
      </c>
      <c r="C62" s="127">
        <f t="shared" ref="C62" si="451">SUM(C63:C65)</f>
        <v>0</v>
      </c>
      <c r="D62" s="128">
        <f t="shared" ref="D62" si="452">SUM(D63:D65)</f>
        <v>0</v>
      </c>
      <c r="E62" s="127">
        <f t="shared" ref="E62" si="453">SUM(E63:E65)</f>
        <v>0</v>
      </c>
      <c r="F62" s="128">
        <f t="shared" ref="F62" si="454">SUM(F63:F65)</f>
        <v>0</v>
      </c>
      <c r="G62" s="127">
        <f t="shared" ref="G62" si="455">SUM(G63:G65)</f>
        <v>0</v>
      </c>
      <c r="H62" s="128">
        <f t="shared" ref="H62" si="456">SUM(H63:H65)</f>
        <v>0</v>
      </c>
      <c r="I62" s="129">
        <f t="shared" ref="I62" si="457">SUM(I63:I65)</f>
        <v>0</v>
      </c>
      <c r="J62" s="126">
        <f t="shared" ref="J62" si="458">SUM(J63:J65)</f>
        <v>0</v>
      </c>
      <c r="K62" s="127">
        <f t="shared" ref="K62" si="459">SUM(K63:K65)</f>
        <v>0</v>
      </c>
      <c r="L62" s="128">
        <f t="shared" ref="L62" si="460">SUM(L63:L65)</f>
        <v>0</v>
      </c>
      <c r="M62" s="127">
        <f t="shared" ref="M62" si="461">SUM(M63:M65)</f>
        <v>0</v>
      </c>
      <c r="N62" s="128">
        <f t="shared" ref="N62" si="462">SUM(N63:N65)</f>
        <v>0</v>
      </c>
      <c r="O62" s="127">
        <f t="shared" ref="O62" si="463">SUM(O63:O65)</f>
        <v>0</v>
      </c>
      <c r="P62" s="128">
        <f t="shared" ref="P62" si="464">SUM(P63:P65)</f>
        <v>0</v>
      </c>
      <c r="Q62" s="129">
        <f t="shared" ref="Q62" si="465">SUM(Q63:Q65)</f>
        <v>0</v>
      </c>
      <c r="R62" s="126">
        <f t="shared" ref="R62" si="466">SUM(R63:R65)</f>
        <v>0</v>
      </c>
      <c r="S62" s="127">
        <f t="shared" ref="S62" si="467">SUM(S63:S65)</f>
        <v>0</v>
      </c>
      <c r="T62" s="128">
        <f t="shared" ref="T62" si="468">SUM(T63:T65)</f>
        <v>0</v>
      </c>
      <c r="U62" s="127">
        <f t="shared" ref="U62" si="469">SUM(U63:U65)</f>
        <v>0</v>
      </c>
      <c r="V62" s="128">
        <f t="shared" ref="V62" si="470">SUM(V63:V65)</f>
        <v>0</v>
      </c>
      <c r="W62" s="127">
        <f t="shared" ref="W62" si="471">SUM(W63:W65)</f>
        <v>0</v>
      </c>
      <c r="X62" s="128">
        <f t="shared" ref="X62" si="472">SUM(X63:X65)</f>
        <v>0</v>
      </c>
      <c r="Y62" s="129">
        <f t="shared" ref="Y62" si="473">SUM(Y63:Y65)</f>
        <v>0</v>
      </c>
      <c r="Z62" s="126">
        <f t="shared" ref="Z62" si="474">SUM(Z63:Z65)</f>
        <v>0</v>
      </c>
      <c r="AA62" s="127">
        <f t="shared" ref="AA62" si="475">SUM(AA63:AA65)</f>
        <v>0</v>
      </c>
      <c r="AB62" s="128">
        <f t="shared" ref="AB62" si="476">SUM(AB63:AB65)</f>
        <v>0</v>
      </c>
      <c r="AC62" s="127">
        <f t="shared" ref="AC62" si="477">SUM(AC63:AC65)</f>
        <v>0</v>
      </c>
      <c r="AD62" s="128">
        <f t="shared" ref="AD62" si="478">SUM(AD63:AD65)</f>
        <v>0</v>
      </c>
      <c r="AE62" s="127">
        <f t="shared" ref="AE62" si="479">SUM(AE63:AE65)</f>
        <v>0</v>
      </c>
      <c r="AF62" s="128">
        <f t="shared" ref="AF62" si="480">SUM(AF63:AF65)</f>
        <v>0</v>
      </c>
      <c r="AG62" s="129">
        <f t="shared" ref="AG62" si="481">SUM(AG63:AG65)</f>
        <v>0</v>
      </c>
      <c r="AH62" s="166">
        <f>Z62+AB62+AD62+AF62</f>
        <v>0</v>
      </c>
      <c r="AI62" s="167">
        <f>AA62+AC62+AE62+AG62</f>
        <v>0</v>
      </c>
    </row>
    <row r="63" spans="1:35" s="1" customFormat="1" ht="55.05" customHeight="1">
      <c r="A63" s="132" t="s">
        <v>82</v>
      </c>
      <c r="B63" s="112">
        <v>0</v>
      </c>
      <c r="C63" s="111">
        <v>0</v>
      </c>
      <c r="D63" s="110">
        <v>0</v>
      </c>
      <c r="E63" s="111">
        <v>0</v>
      </c>
      <c r="F63" s="110">
        <v>0</v>
      </c>
      <c r="G63" s="111">
        <v>0</v>
      </c>
      <c r="H63" s="110">
        <v>0</v>
      </c>
      <c r="I63" s="113">
        <v>0</v>
      </c>
      <c r="J63" s="112">
        <v>0</v>
      </c>
      <c r="K63" s="111">
        <v>0</v>
      </c>
      <c r="L63" s="110">
        <v>0</v>
      </c>
      <c r="M63" s="111">
        <v>0</v>
      </c>
      <c r="N63" s="110">
        <v>0</v>
      </c>
      <c r="O63" s="111">
        <v>0</v>
      </c>
      <c r="P63" s="110">
        <v>0</v>
      </c>
      <c r="Q63" s="113">
        <v>0</v>
      </c>
      <c r="R63" s="112">
        <v>0</v>
      </c>
      <c r="S63" s="111">
        <v>0</v>
      </c>
      <c r="T63" s="110">
        <v>0</v>
      </c>
      <c r="U63" s="111">
        <v>0</v>
      </c>
      <c r="V63" s="110">
        <v>0</v>
      </c>
      <c r="W63" s="111">
        <v>0</v>
      </c>
      <c r="X63" s="110">
        <v>0</v>
      </c>
      <c r="Y63" s="113">
        <v>0</v>
      </c>
      <c r="Z63" s="147">
        <f t="shared" ref="Z63:Z65" si="482">B63+J63+R63</f>
        <v>0</v>
      </c>
      <c r="AA63" s="148">
        <f t="shared" ref="AA63:AA65" si="483">C63+K63+S63</f>
        <v>0</v>
      </c>
      <c r="AB63" s="149">
        <f t="shared" ref="AB63:AB65" si="484">D63+L63+T63</f>
        <v>0</v>
      </c>
      <c r="AC63" s="148">
        <f t="shared" ref="AC63:AC65" si="485">E63+M63+U63</f>
        <v>0</v>
      </c>
      <c r="AD63" s="149">
        <f t="shared" ref="AD63:AD65" si="486">F63+N63+V63</f>
        <v>0</v>
      </c>
      <c r="AE63" s="148">
        <f t="shared" ref="AE63:AE65" si="487">G63+O63+W63</f>
        <v>0</v>
      </c>
      <c r="AF63" s="149">
        <f t="shared" ref="AF63:AF65" si="488">H63+P63+X63</f>
        <v>0</v>
      </c>
      <c r="AG63" s="150">
        <f t="shared" ref="AG63:AG65" si="489">I63+Q63+Y63</f>
        <v>0</v>
      </c>
      <c r="AH63" s="164"/>
      <c r="AI63" s="164"/>
    </row>
    <row r="64" spans="1:35" s="1" customFormat="1" ht="55.05" customHeight="1">
      <c r="A64" s="132" t="s">
        <v>83</v>
      </c>
      <c r="B64" s="112">
        <v>0</v>
      </c>
      <c r="C64" s="111">
        <v>0</v>
      </c>
      <c r="D64" s="110">
        <v>0</v>
      </c>
      <c r="E64" s="111">
        <v>0</v>
      </c>
      <c r="F64" s="110">
        <v>0</v>
      </c>
      <c r="G64" s="111">
        <v>0</v>
      </c>
      <c r="H64" s="110">
        <v>0</v>
      </c>
      <c r="I64" s="113">
        <v>0</v>
      </c>
      <c r="J64" s="112">
        <v>0</v>
      </c>
      <c r="K64" s="111">
        <v>0</v>
      </c>
      <c r="L64" s="110">
        <v>0</v>
      </c>
      <c r="M64" s="111">
        <v>0</v>
      </c>
      <c r="N64" s="110">
        <v>0</v>
      </c>
      <c r="O64" s="111">
        <v>0</v>
      </c>
      <c r="P64" s="110">
        <v>0</v>
      </c>
      <c r="Q64" s="113">
        <v>0</v>
      </c>
      <c r="R64" s="112">
        <v>0</v>
      </c>
      <c r="S64" s="111">
        <v>0</v>
      </c>
      <c r="T64" s="110">
        <v>0</v>
      </c>
      <c r="U64" s="111">
        <v>0</v>
      </c>
      <c r="V64" s="110">
        <v>0</v>
      </c>
      <c r="W64" s="111">
        <v>0</v>
      </c>
      <c r="X64" s="110">
        <v>0</v>
      </c>
      <c r="Y64" s="113">
        <v>0</v>
      </c>
      <c r="Z64" s="147">
        <f t="shared" si="482"/>
        <v>0</v>
      </c>
      <c r="AA64" s="148">
        <f t="shared" si="483"/>
        <v>0</v>
      </c>
      <c r="AB64" s="149">
        <f t="shared" si="484"/>
        <v>0</v>
      </c>
      <c r="AC64" s="148">
        <f t="shared" si="485"/>
        <v>0</v>
      </c>
      <c r="AD64" s="149">
        <f t="shared" si="486"/>
        <v>0</v>
      </c>
      <c r="AE64" s="148">
        <f t="shared" si="487"/>
        <v>0</v>
      </c>
      <c r="AF64" s="149">
        <f t="shared" si="488"/>
        <v>0</v>
      </c>
      <c r="AG64" s="150">
        <f t="shared" si="489"/>
        <v>0</v>
      </c>
      <c r="AH64" s="164"/>
      <c r="AI64" s="164"/>
    </row>
    <row r="65" spans="1:35" s="1" customFormat="1" ht="55.05" customHeight="1" thickBot="1">
      <c r="A65" s="133" t="s">
        <v>74</v>
      </c>
      <c r="B65" s="114">
        <v>0</v>
      </c>
      <c r="C65" s="115">
        <v>0</v>
      </c>
      <c r="D65" s="116">
        <v>0</v>
      </c>
      <c r="E65" s="115">
        <v>0</v>
      </c>
      <c r="F65" s="116">
        <v>0</v>
      </c>
      <c r="G65" s="115">
        <v>0</v>
      </c>
      <c r="H65" s="116">
        <v>0</v>
      </c>
      <c r="I65" s="117">
        <v>0</v>
      </c>
      <c r="J65" s="114">
        <v>0</v>
      </c>
      <c r="K65" s="115">
        <v>0</v>
      </c>
      <c r="L65" s="116">
        <v>0</v>
      </c>
      <c r="M65" s="115">
        <v>0</v>
      </c>
      <c r="N65" s="116">
        <v>0</v>
      </c>
      <c r="O65" s="115">
        <v>0</v>
      </c>
      <c r="P65" s="116">
        <v>0</v>
      </c>
      <c r="Q65" s="117">
        <v>0</v>
      </c>
      <c r="R65" s="114">
        <v>0</v>
      </c>
      <c r="S65" s="115">
        <v>0</v>
      </c>
      <c r="T65" s="116">
        <v>0</v>
      </c>
      <c r="U65" s="115">
        <v>0</v>
      </c>
      <c r="V65" s="116">
        <v>0</v>
      </c>
      <c r="W65" s="115">
        <v>0</v>
      </c>
      <c r="X65" s="116">
        <v>0</v>
      </c>
      <c r="Y65" s="117">
        <v>0</v>
      </c>
      <c r="Z65" s="151">
        <f t="shared" si="482"/>
        <v>0</v>
      </c>
      <c r="AA65" s="152">
        <f t="shared" si="483"/>
        <v>0</v>
      </c>
      <c r="AB65" s="153">
        <f t="shared" si="484"/>
        <v>0</v>
      </c>
      <c r="AC65" s="152">
        <f t="shared" si="485"/>
        <v>0</v>
      </c>
      <c r="AD65" s="153">
        <f t="shared" si="486"/>
        <v>0</v>
      </c>
      <c r="AE65" s="152">
        <f t="shared" si="487"/>
        <v>0</v>
      </c>
      <c r="AF65" s="153">
        <f t="shared" si="488"/>
        <v>0</v>
      </c>
      <c r="AG65" s="154">
        <f t="shared" si="489"/>
        <v>0</v>
      </c>
      <c r="AH65" s="164"/>
      <c r="AI65" s="164"/>
    </row>
    <row r="66" spans="1:35" s="103" customFormat="1" ht="64.95" customHeight="1" thickBot="1">
      <c r="A66" s="109" t="s">
        <v>50</v>
      </c>
      <c r="B66" s="126">
        <f t="shared" ref="B66" si="490">SUM(B67:B69)</f>
        <v>0</v>
      </c>
      <c r="C66" s="127">
        <f t="shared" ref="C66" si="491">SUM(C67:C69)</f>
        <v>0</v>
      </c>
      <c r="D66" s="128">
        <f t="shared" ref="D66" si="492">SUM(D67:D69)</f>
        <v>0</v>
      </c>
      <c r="E66" s="127">
        <f t="shared" ref="E66" si="493">SUM(E67:E69)</f>
        <v>0</v>
      </c>
      <c r="F66" s="128">
        <f t="shared" ref="F66" si="494">SUM(F67:F69)</f>
        <v>0</v>
      </c>
      <c r="G66" s="127">
        <f t="shared" ref="G66" si="495">SUM(G67:G69)</f>
        <v>0</v>
      </c>
      <c r="H66" s="128">
        <f t="shared" ref="H66" si="496">SUM(H67:H69)</f>
        <v>0</v>
      </c>
      <c r="I66" s="129">
        <f t="shared" ref="I66" si="497">SUM(I67:I69)</f>
        <v>0</v>
      </c>
      <c r="J66" s="126">
        <f t="shared" ref="J66" si="498">SUM(J67:J69)</f>
        <v>0</v>
      </c>
      <c r="K66" s="127">
        <f t="shared" ref="K66" si="499">SUM(K67:K69)</f>
        <v>0</v>
      </c>
      <c r="L66" s="128">
        <f t="shared" ref="L66" si="500">SUM(L67:L69)</f>
        <v>0</v>
      </c>
      <c r="M66" s="127">
        <f t="shared" ref="M66" si="501">SUM(M67:M69)</f>
        <v>0</v>
      </c>
      <c r="N66" s="128">
        <f t="shared" ref="N66" si="502">SUM(N67:N69)</f>
        <v>0</v>
      </c>
      <c r="O66" s="127">
        <f t="shared" ref="O66" si="503">SUM(O67:O69)</f>
        <v>0</v>
      </c>
      <c r="P66" s="128">
        <f t="shared" ref="P66" si="504">SUM(P67:P69)</f>
        <v>0</v>
      </c>
      <c r="Q66" s="129">
        <f t="shared" ref="Q66" si="505">SUM(Q67:Q69)</f>
        <v>0</v>
      </c>
      <c r="R66" s="126">
        <f t="shared" ref="R66" si="506">SUM(R67:R69)</f>
        <v>0</v>
      </c>
      <c r="S66" s="127">
        <f t="shared" ref="S66" si="507">SUM(S67:S69)</f>
        <v>0</v>
      </c>
      <c r="T66" s="128">
        <f t="shared" ref="T66" si="508">SUM(T67:T69)</f>
        <v>0</v>
      </c>
      <c r="U66" s="127">
        <f t="shared" ref="U66" si="509">SUM(U67:U69)</f>
        <v>0</v>
      </c>
      <c r="V66" s="128">
        <f t="shared" ref="V66" si="510">SUM(V67:V69)</f>
        <v>0</v>
      </c>
      <c r="W66" s="127">
        <f t="shared" ref="W66" si="511">SUM(W67:W69)</f>
        <v>0</v>
      </c>
      <c r="X66" s="128">
        <f t="shared" ref="X66" si="512">SUM(X67:X69)</f>
        <v>0</v>
      </c>
      <c r="Y66" s="129">
        <f t="shared" ref="Y66" si="513">SUM(Y67:Y69)</f>
        <v>0</v>
      </c>
      <c r="Z66" s="126">
        <f t="shared" ref="Z66" si="514">SUM(Z67:Z69)</f>
        <v>0</v>
      </c>
      <c r="AA66" s="127">
        <f t="shared" ref="AA66" si="515">SUM(AA67:AA69)</f>
        <v>0</v>
      </c>
      <c r="AB66" s="128">
        <f t="shared" ref="AB66" si="516">SUM(AB67:AB69)</f>
        <v>0</v>
      </c>
      <c r="AC66" s="127">
        <f t="shared" ref="AC66" si="517">SUM(AC67:AC69)</f>
        <v>0</v>
      </c>
      <c r="AD66" s="128">
        <f t="shared" ref="AD66" si="518">SUM(AD67:AD69)</f>
        <v>0</v>
      </c>
      <c r="AE66" s="127">
        <f t="shared" ref="AE66" si="519">SUM(AE67:AE69)</f>
        <v>0</v>
      </c>
      <c r="AF66" s="128">
        <f t="shared" ref="AF66" si="520">SUM(AF67:AF69)</f>
        <v>0</v>
      </c>
      <c r="AG66" s="129">
        <f t="shared" ref="AG66" si="521">SUM(AG67:AG69)</f>
        <v>0</v>
      </c>
      <c r="AH66" s="166">
        <f>Z66+AB66+AD66+AF66</f>
        <v>0</v>
      </c>
      <c r="AI66" s="167">
        <f>AA66+AC66+AE66+AG66</f>
        <v>0</v>
      </c>
    </row>
    <row r="67" spans="1:35" s="1" customFormat="1" ht="55.05" customHeight="1">
      <c r="A67" s="132" t="s">
        <v>82</v>
      </c>
      <c r="B67" s="112">
        <v>0</v>
      </c>
      <c r="C67" s="111">
        <v>0</v>
      </c>
      <c r="D67" s="110">
        <v>0</v>
      </c>
      <c r="E67" s="111">
        <v>0</v>
      </c>
      <c r="F67" s="110">
        <v>0</v>
      </c>
      <c r="G67" s="111">
        <v>0</v>
      </c>
      <c r="H67" s="110">
        <v>0</v>
      </c>
      <c r="I67" s="113">
        <v>0</v>
      </c>
      <c r="J67" s="112">
        <v>0</v>
      </c>
      <c r="K67" s="111">
        <v>0</v>
      </c>
      <c r="L67" s="110">
        <v>0</v>
      </c>
      <c r="M67" s="111">
        <v>0</v>
      </c>
      <c r="N67" s="110">
        <v>0</v>
      </c>
      <c r="O67" s="111">
        <v>0</v>
      </c>
      <c r="P67" s="110">
        <v>0</v>
      </c>
      <c r="Q67" s="113">
        <v>0</v>
      </c>
      <c r="R67" s="112">
        <v>0</v>
      </c>
      <c r="S67" s="111">
        <v>0</v>
      </c>
      <c r="T67" s="110">
        <v>0</v>
      </c>
      <c r="U67" s="111">
        <v>0</v>
      </c>
      <c r="V67" s="110">
        <v>0</v>
      </c>
      <c r="W67" s="111">
        <v>0</v>
      </c>
      <c r="X67" s="110">
        <v>0</v>
      </c>
      <c r="Y67" s="113">
        <v>0</v>
      </c>
      <c r="Z67" s="147">
        <f t="shared" ref="Z67:Z69" si="522">B67+J67+R67</f>
        <v>0</v>
      </c>
      <c r="AA67" s="148">
        <f t="shared" ref="AA67:AA69" si="523">C67+K67+S67</f>
        <v>0</v>
      </c>
      <c r="AB67" s="149">
        <f t="shared" ref="AB67:AB69" si="524">D67+L67+T67</f>
        <v>0</v>
      </c>
      <c r="AC67" s="148">
        <f t="shared" ref="AC67:AC69" si="525">E67+M67+U67</f>
        <v>0</v>
      </c>
      <c r="AD67" s="149">
        <f t="shared" ref="AD67:AD69" si="526">F67+N67+V67</f>
        <v>0</v>
      </c>
      <c r="AE67" s="148">
        <f t="shared" ref="AE67:AE69" si="527">G67+O67+W67</f>
        <v>0</v>
      </c>
      <c r="AF67" s="149">
        <f t="shared" ref="AF67:AF69" si="528">H67+P67+X67</f>
        <v>0</v>
      </c>
      <c r="AG67" s="150">
        <f t="shared" ref="AG67:AG69" si="529">I67+Q67+Y67</f>
        <v>0</v>
      </c>
      <c r="AH67" s="164"/>
      <c r="AI67" s="164"/>
    </row>
    <row r="68" spans="1:35" s="1" customFormat="1" ht="55.05" customHeight="1">
      <c r="A68" s="132" t="s">
        <v>83</v>
      </c>
      <c r="B68" s="112">
        <v>0</v>
      </c>
      <c r="C68" s="111">
        <v>0</v>
      </c>
      <c r="D68" s="110">
        <v>0</v>
      </c>
      <c r="E68" s="111">
        <v>0</v>
      </c>
      <c r="F68" s="110">
        <v>0</v>
      </c>
      <c r="G68" s="111">
        <v>0</v>
      </c>
      <c r="H68" s="110">
        <v>0</v>
      </c>
      <c r="I68" s="113">
        <v>0</v>
      </c>
      <c r="J68" s="112">
        <v>0</v>
      </c>
      <c r="K68" s="111">
        <v>0</v>
      </c>
      <c r="L68" s="110">
        <v>0</v>
      </c>
      <c r="M68" s="111">
        <v>0</v>
      </c>
      <c r="N68" s="110">
        <v>0</v>
      </c>
      <c r="O68" s="111">
        <v>0</v>
      </c>
      <c r="P68" s="110">
        <v>0</v>
      </c>
      <c r="Q68" s="113">
        <v>0</v>
      </c>
      <c r="R68" s="112">
        <v>0</v>
      </c>
      <c r="S68" s="111">
        <v>0</v>
      </c>
      <c r="T68" s="110">
        <v>0</v>
      </c>
      <c r="U68" s="111">
        <v>0</v>
      </c>
      <c r="V68" s="110">
        <v>0</v>
      </c>
      <c r="W68" s="111">
        <v>0</v>
      </c>
      <c r="X68" s="110">
        <v>0</v>
      </c>
      <c r="Y68" s="113">
        <v>0</v>
      </c>
      <c r="Z68" s="147">
        <f t="shared" si="522"/>
        <v>0</v>
      </c>
      <c r="AA68" s="148">
        <f t="shared" si="523"/>
        <v>0</v>
      </c>
      <c r="AB68" s="149">
        <f t="shared" si="524"/>
        <v>0</v>
      </c>
      <c r="AC68" s="148">
        <f t="shared" si="525"/>
        <v>0</v>
      </c>
      <c r="AD68" s="149">
        <f t="shared" si="526"/>
        <v>0</v>
      </c>
      <c r="AE68" s="148">
        <f t="shared" si="527"/>
        <v>0</v>
      </c>
      <c r="AF68" s="149">
        <f t="shared" si="528"/>
        <v>0</v>
      </c>
      <c r="AG68" s="150">
        <f t="shared" si="529"/>
        <v>0</v>
      </c>
      <c r="AH68" s="164"/>
      <c r="AI68" s="164"/>
    </row>
    <row r="69" spans="1:35" s="1" customFormat="1" ht="55.05" customHeight="1" thickBot="1">
      <c r="A69" s="133" t="s">
        <v>74</v>
      </c>
      <c r="B69" s="114">
        <v>0</v>
      </c>
      <c r="C69" s="115">
        <v>0</v>
      </c>
      <c r="D69" s="116">
        <v>0</v>
      </c>
      <c r="E69" s="115">
        <v>0</v>
      </c>
      <c r="F69" s="116">
        <v>0</v>
      </c>
      <c r="G69" s="115">
        <v>0</v>
      </c>
      <c r="H69" s="116">
        <v>0</v>
      </c>
      <c r="I69" s="117">
        <v>0</v>
      </c>
      <c r="J69" s="114">
        <v>0</v>
      </c>
      <c r="K69" s="115">
        <v>0</v>
      </c>
      <c r="L69" s="116">
        <v>0</v>
      </c>
      <c r="M69" s="115">
        <v>0</v>
      </c>
      <c r="N69" s="116">
        <v>0</v>
      </c>
      <c r="O69" s="115">
        <v>0</v>
      </c>
      <c r="P69" s="116">
        <v>0</v>
      </c>
      <c r="Q69" s="117">
        <v>0</v>
      </c>
      <c r="R69" s="114">
        <v>0</v>
      </c>
      <c r="S69" s="115">
        <v>0</v>
      </c>
      <c r="T69" s="116">
        <v>0</v>
      </c>
      <c r="U69" s="115">
        <v>0</v>
      </c>
      <c r="V69" s="116">
        <v>0</v>
      </c>
      <c r="W69" s="115">
        <v>0</v>
      </c>
      <c r="X69" s="116">
        <v>0</v>
      </c>
      <c r="Y69" s="117">
        <v>0</v>
      </c>
      <c r="Z69" s="151">
        <f t="shared" si="522"/>
        <v>0</v>
      </c>
      <c r="AA69" s="152">
        <f t="shared" si="523"/>
        <v>0</v>
      </c>
      <c r="AB69" s="153">
        <f t="shared" si="524"/>
        <v>0</v>
      </c>
      <c r="AC69" s="152">
        <f t="shared" si="525"/>
        <v>0</v>
      </c>
      <c r="AD69" s="153">
        <f t="shared" si="526"/>
        <v>0</v>
      </c>
      <c r="AE69" s="152">
        <f t="shared" si="527"/>
        <v>0</v>
      </c>
      <c r="AF69" s="153">
        <f t="shared" si="528"/>
        <v>0</v>
      </c>
      <c r="AG69" s="154">
        <f t="shared" si="529"/>
        <v>0</v>
      </c>
      <c r="AH69" s="164"/>
      <c r="AI69" s="164"/>
    </row>
    <row r="70" spans="1:35" s="103" customFormat="1" ht="64.95" customHeight="1" thickBot="1">
      <c r="A70" s="109" t="s">
        <v>51</v>
      </c>
      <c r="B70" s="126">
        <f t="shared" ref="B70" si="530">SUM(B71:B73)</f>
        <v>0</v>
      </c>
      <c r="C70" s="127">
        <f t="shared" ref="C70" si="531">SUM(C71:C73)</f>
        <v>0</v>
      </c>
      <c r="D70" s="128">
        <f t="shared" ref="D70" si="532">SUM(D71:D73)</f>
        <v>0</v>
      </c>
      <c r="E70" s="127">
        <f t="shared" ref="E70" si="533">SUM(E71:E73)</f>
        <v>0</v>
      </c>
      <c r="F70" s="128">
        <f t="shared" ref="F70" si="534">SUM(F71:F73)</f>
        <v>0</v>
      </c>
      <c r="G70" s="127">
        <f t="shared" ref="G70" si="535">SUM(G71:G73)</f>
        <v>0</v>
      </c>
      <c r="H70" s="128">
        <f t="shared" ref="H70" si="536">SUM(H71:H73)</f>
        <v>0</v>
      </c>
      <c r="I70" s="129">
        <f t="shared" ref="I70" si="537">SUM(I71:I73)</f>
        <v>0</v>
      </c>
      <c r="J70" s="126">
        <f t="shared" ref="J70" si="538">SUM(J71:J73)</f>
        <v>0</v>
      </c>
      <c r="K70" s="127">
        <f t="shared" ref="K70" si="539">SUM(K71:K73)</f>
        <v>0</v>
      </c>
      <c r="L70" s="128">
        <f t="shared" ref="L70" si="540">SUM(L71:L73)</f>
        <v>0</v>
      </c>
      <c r="M70" s="127">
        <f t="shared" ref="M70" si="541">SUM(M71:M73)</f>
        <v>0</v>
      </c>
      <c r="N70" s="128">
        <f t="shared" ref="N70" si="542">SUM(N71:N73)</f>
        <v>0</v>
      </c>
      <c r="O70" s="127">
        <f t="shared" ref="O70" si="543">SUM(O71:O73)</f>
        <v>0</v>
      </c>
      <c r="P70" s="128">
        <f t="shared" ref="P70" si="544">SUM(P71:P73)</f>
        <v>0</v>
      </c>
      <c r="Q70" s="129">
        <f t="shared" ref="Q70" si="545">SUM(Q71:Q73)</f>
        <v>0</v>
      </c>
      <c r="R70" s="126">
        <f t="shared" ref="R70" si="546">SUM(R71:R73)</f>
        <v>0</v>
      </c>
      <c r="S70" s="127">
        <f t="shared" ref="S70" si="547">SUM(S71:S73)</f>
        <v>0</v>
      </c>
      <c r="T70" s="128">
        <f t="shared" ref="T70" si="548">SUM(T71:T73)</f>
        <v>0</v>
      </c>
      <c r="U70" s="127">
        <f t="shared" ref="U70" si="549">SUM(U71:U73)</f>
        <v>0</v>
      </c>
      <c r="V70" s="128">
        <f t="shared" ref="V70" si="550">SUM(V71:V73)</f>
        <v>0</v>
      </c>
      <c r="W70" s="127">
        <f t="shared" ref="W70" si="551">SUM(W71:W73)</f>
        <v>0</v>
      </c>
      <c r="X70" s="128">
        <f t="shared" ref="X70" si="552">SUM(X71:X73)</f>
        <v>0</v>
      </c>
      <c r="Y70" s="129">
        <f t="shared" ref="Y70" si="553">SUM(Y71:Y73)</f>
        <v>0</v>
      </c>
      <c r="Z70" s="126">
        <f t="shared" ref="Z70" si="554">SUM(Z71:Z73)</f>
        <v>0</v>
      </c>
      <c r="AA70" s="127">
        <f t="shared" ref="AA70" si="555">SUM(AA71:AA73)</f>
        <v>0</v>
      </c>
      <c r="AB70" s="128">
        <f t="shared" ref="AB70" si="556">SUM(AB71:AB73)</f>
        <v>0</v>
      </c>
      <c r="AC70" s="127">
        <f t="shared" ref="AC70" si="557">SUM(AC71:AC73)</f>
        <v>0</v>
      </c>
      <c r="AD70" s="128">
        <f t="shared" ref="AD70" si="558">SUM(AD71:AD73)</f>
        <v>0</v>
      </c>
      <c r="AE70" s="127">
        <f t="shared" ref="AE70" si="559">SUM(AE71:AE73)</f>
        <v>0</v>
      </c>
      <c r="AF70" s="128">
        <f t="shared" ref="AF70" si="560">SUM(AF71:AF73)</f>
        <v>0</v>
      </c>
      <c r="AG70" s="129">
        <f t="shared" ref="AG70" si="561">SUM(AG71:AG73)</f>
        <v>0</v>
      </c>
      <c r="AH70" s="166">
        <f>Z70+AB70+AD70+AF70</f>
        <v>0</v>
      </c>
      <c r="AI70" s="167">
        <f>AA70+AC70+AE70+AG70</f>
        <v>0</v>
      </c>
    </row>
    <row r="71" spans="1:35" s="1" customFormat="1" ht="55.05" customHeight="1">
      <c r="A71" s="132" t="s">
        <v>82</v>
      </c>
      <c r="B71" s="112">
        <v>0</v>
      </c>
      <c r="C71" s="111">
        <v>0</v>
      </c>
      <c r="D71" s="110">
        <v>0</v>
      </c>
      <c r="E71" s="111">
        <v>0</v>
      </c>
      <c r="F71" s="110">
        <v>0</v>
      </c>
      <c r="G71" s="111">
        <v>0</v>
      </c>
      <c r="H71" s="110">
        <v>0</v>
      </c>
      <c r="I71" s="113">
        <v>0</v>
      </c>
      <c r="J71" s="112">
        <v>0</v>
      </c>
      <c r="K71" s="111">
        <v>0</v>
      </c>
      <c r="L71" s="110">
        <v>0</v>
      </c>
      <c r="M71" s="111">
        <v>0</v>
      </c>
      <c r="N71" s="110">
        <v>0</v>
      </c>
      <c r="O71" s="111">
        <v>0</v>
      </c>
      <c r="P71" s="110">
        <v>0</v>
      </c>
      <c r="Q71" s="113">
        <v>0</v>
      </c>
      <c r="R71" s="112">
        <v>0</v>
      </c>
      <c r="S71" s="111">
        <v>0</v>
      </c>
      <c r="T71" s="110">
        <v>0</v>
      </c>
      <c r="U71" s="111">
        <v>0</v>
      </c>
      <c r="V71" s="110">
        <v>0</v>
      </c>
      <c r="W71" s="111">
        <v>0</v>
      </c>
      <c r="X71" s="110">
        <v>0</v>
      </c>
      <c r="Y71" s="113">
        <v>0</v>
      </c>
      <c r="Z71" s="147">
        <f t="shared" ref="Z71:Z73" si="562">B71+J71+R71</f>
        <v>0</v>
      </c>
      <c r="AA71" s="148">
        <f t="shared" ref="AA71:AA73" si="563">C71+K71+S71</f>
        <v>0</v>
      </c>
      <c r="AB71" s="149">
        <f t="shared" ref="AB71:AB73" si="564">D71+L71+T71</f>
        <v>0</v>
      </c>
      <c r="AC71" s="148">
        <f t="shared" ref="AC71:AC73" si="565">E71+M71+U71</f>
        <v>0</v>
      </c>
      <c r="AD71" s="149">
        <f t="shared" ref="AD71:AD73" si="566">F71+N71+V71</f>
        <v>0</v>
      </c>
      <c r="AE71" s="148">
        <f t="shared" ref="AE71:AE73" si="567">G71+O71+W71</f>
        <v>0</v>
      </c>
      <c r="AF71" s="149">
        <f t="shared" ref="AF71:AF73" si="568">H71+P71+X71</f>
        <v>0</v>
      </c>
      <c r="AG71" s="150">
        <f t="shared" ref="AG71:AG73" si="569">I71+Q71+Y71</f>
        <v>0</v>
      </c>
      <c r="AH71" s="164"/>
      <c r="AI71" s="164"/>
    </row>
    <row r="72" spans="1:35" s="1" customFormat="1" ht="55.05" customHeight="1">
      <c r="A72" s="132" t="s">
        <v>83</v>
      </c>
      <c r="B72" s="112">
        <v>0</v>
      </c>
      <c r="C72" s="111">
        <v>0</v>
      </c>
      <c r="D72" s="110">
        <v>0</v>
      </c>
      <c r="E72" s="111">
        <v>0</v>
      </c>
      <c r="F72" s="110">
        <v>0</v>
      </c>
      <c r="G72" s="111">
        <v>0</v>
      </c>
      <c r="H72" s="110">
        <v>0</v>
      </c>
      <c r="I72" s="113">
        <v>0</v>
      </c>
      <c r="J72" s="112">
        <v>0</v>
      </c>
      <c r="K72" s="111">
        <v>0</v>
      </c>
      <c r="L72" s="110">
        <v>0</v>
      </c>
      <c r="M72" s="111">
        <v>0</v>
      </c>
      <c r="N72" s="110">
        <v>0</v>
      </c>
      <c r="O72" s="111">
        <v>0</v>
      </c>
      <c r="P72" s="110">
        <v>0</v>
      </c>
      <c r="Q72" s="113">
        <v>0</v>
      </c>
      <c r="R72" s="112">
        <v>0</v>
      </c>
      <c r="S72" s="111">
        <v>0</v>
      </c>
      <c r="T72" s="110">
        <v>0</v>
      </c>
      <c r="U72" s="111">
        <v>0</v>
      </c>
      <c r="V72" s="110">
        <v>0</v>
      </c>
      <c r="W72" s="111">
        <v>0</v>
      </c>
      <c r="X72" s="110">
        <v>0</v>
      </c>
      <c r="Y72" s="113">
        <v>0</v>
      </c>
      <c r="Z72" s="147">
        <f t="shared" si="562"/>
        <v>0</v>
      </c>
      <c r="AA72" s="148">
        <f t="shared" si="563"/>
        <v>0</v>
      </c>
      <c r="AB72" s="149">
        <f t="shared" si="564"/>
        <v>0</v>
      </c>
      <c r="AC72" s="148">
        <f t="shared" si="565"/>
        <v>0</v>
      </c>
      <c r="AD72" s="149">
        <f t="shared" si="566"/>
        <v>0</v>
      </c>
      <c r="AE72" s="148">
        <f t="shared" si="567"/>
        <v>0</v>
      </c>
      <c r="AF72" s="149">
        <f t="shared" si="568"/>
        <v>0</v>
      </c>
      <c r="AG72" s="150">
        <f t="shared" si="569"/>
        <v>0</v>
      </c>
      <c r="AH72" s="164"/>
      <c r="AI72" s="164"/>
    </row>
    <row r="73" spans="1:35" s="1" customFormat="1" ht="55.05" customHeight="1" thickBot="1">
      <c r="A73" s="133" t="s">
        <v>74</v>
      </c>
      <c r="B73" s="114">
        <v>0</v>
      </c>
      <c r="C73" s="115">
        <v>0</v>
      </c>
      <c r="D73" s="116">
        <v>0</v>
      </c>
      <c r="E73" s="115">
        <v>0</v>
      </c>
      <c r="F73" s="116">
        <v>0</v>
      </c>
      <c r="G73" s="115">
        <v>0</v>
      </c>
      <c r="H73" s="116">
        <v>0</v>
      </c>
      <c r="I73" s="117">
        <v>0</v>
      </c>
      <c r="J73" s="114">
        <v>0</v>
      </c>
      <c r="K73" s="115">
        <v>0</v>
      </c>
      <c r="L73" s="116">
        <v>0</v>
      </c>
      <c r="M73" s="115">
        <v>0</v>
      </c>
      <c r="N73" s="116">
        <v>0</v>
      </c>
      <c r="O73" s="115">
        <v>0</v>
      </c>
      <c r="P73" s="116">
        <v>0</v>
      </c>
      <c r="Q73" s="117">
        <v>0</v>
      </c>
      <c r="R73" s="114">
        <v>0</v>
      </c>
      <c r="S73" s="115">
        <v>0</v>
      </c>
      <c r="T73" s="116">
        <v>0</v>
      </c>
      <c r="U73" s="115">
        <v>0</v>
      </c>
      <c r="V73" s="116">
        <v>0</v>
      </c>
      <c r="W73" s="115">
        <v>0</v>
      </c>
      <c r="X73" s="116">
        <v>0</v>
      </c>
      <c r="Y73" s="117">
        <v>0</v>
      </c>
      <c r="Z73" s="151">
        <f t="shared" si="562"/>
        <v>0</v>
      </c>
      <c r="AA73" s="152">
        <f t="shared" si="563"/>
        <v>0</v>
      </c>
      <c r="AB73" s="153">
        <f t="shared" si="564"/>
        <v>0</v>
      </c>
      <c r="AC73" s="152">
        <f t="shared" si="565"/>
        <v>0</v>
      </c>
      <c r="AD73" s="153">
        <f t="shared" si="566"/>
        <v>0</v>
      </c>
      <c r="AE73" s="152">
        <f t="shared" si="567"/>
        <v>0</v>
      </c>
      <c r="AF73" s="153">
        <f t="shared" si="568"/>
        <v>0</v>
      </c>
      <c r="AG73" s="154">
        <f t="shared" si="569"/>
        <v>0</v>
      </c>
      <c r="AH73" s="164"/>
      <c r="AI73" s="164"/>
    </row>
    <row r="74" spans="1:35" s="103" customFormat="1" ht="64.95" customHeight="1" thickBot="1">
      <c r="A74" s="109" t="s">
        <v>52</v>
      </c>
      <c r="B74" s="126">
        <f t="shared" ref="B74" si="570">SUM(B75:B77)</f>
        <v>0</v>
      </c>
      <c r="C74" s="127">
        <f t="shared" ref="C74" si="571">SUM(C75:C77)</f>
        <v>0</v>
      </c>
      <c r="D74" s="128">
        <f t="shared" ref="D74" si="572">SUM(D75:D77)</f>
        <v>0</v>
      </c>
      <c r="E74" s="127">
        <f t="shared" ref="E74" si="573">SUM(E75:E77)</f>
        <v>0</v>
      </c>
      <c r="F74" s="128">
        <f t="shared" ref="F74" si="574">SUM(F75:F77)</f>
        <v>0</v>
      </c>
      <c r="G74" s="127">
        <f t="shared" ref="G74" si="575">SUM(G75:G77)</f>
        <v>0</v>
      </c>
      <c r="H74" s="128">
        <f t="shared" ref="H74" si="576">SUM(H75:H77)</f>
        <v>0</v>
      </c>
      <c r="I74" s="129">
        <f t="shared" ref="I74" si="577">SUM(I75:I77)</f>
        <v>0</v>
      </c>
      <c r="J74" s="126">
        <f t="shared" ref="J74" si="578">SUM(J75:J77)</f>
        <v>0</v>
      </c>
      <c r="K74" s="127">
        <f t="shared" ref="K74" si="579">SUM(K75:K77)</f>
        <v>0</v>
      </c>
      <c r="L74" s="128">
        <f t="shared" ref="L74" si="580">SUM(L75:L77)</f>
        <v>0</v>
      </c>
      <c r="M74" s="127">
        <f t="shared" ref="M74" si="581">SUM(M75:M77)</f>
        <v>0</v>
      </c>
      <c r="N74" s="128">
        <f t="shared" ref="N74" si="582">SUM(N75:N77)</f>
        <v>0</v>
      </c>
      <c r="O74" s="127">
        <f t="shared" ref="O74" si="583">SUM(O75:O77)</f>
        <v>0</v>
      </c>
      <c r="P74" s="128">
        <f t="shared" ref="P74" si="584">SUM(P75:P77)</f>
        <v>0</v>
      </c>
      <c r="Q74" s="129">
        <f t="shared" ref="Q74" si="585">SUM(Q75:Q77)</f>
        <v>0</v>
      </c>
      <c r="R74" s="126">
        <f t="shared" ref="R74" si="586">SUM(R75:R77)</f>
        <v>0</v>
      </c>
      <c r="S74" s="127">
        <f t="shared" ref="S74" si="587">SUM(S75:S77)</f>
        <v>0</v>
      </c>
      <c r="T74" s="128">
        <f t="shared" ref="T74" si="588">SUM(T75:T77)</f>
        <v>0</v>
      </c>
      <c r="U74" s="127">
        <f t="shared" ref="U74" si="589">SUM(U75:U77)</f>
        <v>0</v>
      </c>
      <c r="V74" s="128">
        <f t="shared" ref="V74" si="590">SUM(V75:V77)</f>
        <v>0</v>
      </c>
      <c r="W74" s="127">
        <f t="shared" ref="W74" si="591">SUM(W75:W77)</f>
        <v>0</v>
      </c>
      <c r="X74" s="128">
        <f t="shared" ref="X74" si="592">SUM(X75:X77)</f>
        <v>0</v>
      </c>
      <c r="Y74" s="129">
        <f t="shared" ref="Y74" si="593">SUM(Y75:Y77)</f>
        <v>0</v>
      </c>
      <c r="Z74" s="126">
        <f t="shared" ref="Z74" si="594">SUM(Z75:Z77)</f>
        <v>0</v>
      </c>
      <c r="AA74" s="127">
        <f t="shared" ref="AA74" si="595">SUM(AA75:AA77)</f>
        <v>0</v>
      </c>
      <c r="AB74" s="128">
        <f t="shared" ref="AB74" si="596">SUM(AB75:AB77)</f>
        <v>0</v>
      </c>
      <c r="AC74" s="127">
        <f t="shared" ref="AC74" si="597">SUM(AC75:AC77)</f>
        <v>0</v>
      </c>
      <c r="AD74" s="128">
        <f t="shared" ref="AD74" si="598">SUM(AD75:AD77)</f>
        <v>0</v>
      </c>
      <c r="AE74" s="127">
        <f t="shared" ref="AE74" si="599">SUM(AE75:AE77)</f>
        <v>0</v>
      </c>
      <c r="AF74" s="128">
        <f t="shared" ref="AF74" si="600">SUM(AF75:AF77)</f>
        <v>0</v>
      </c>
      <c r="AG74" s="129">
        <f t="shared" ref="AG74" si="601">SUM(AG75:AG77)</f>
        <v>0</v>
      </c>
      <c r="AH74" s="166">
        <f>Z74+AB74+AD74+AF74</f>
        <v>0</v>
      </c>
      <c r="AI74" s="167">
        <f>AA74+AC74+AE74+AG74</f>
        <v>0</v>
      </c>
    </row>
    <row r="75" spans="1:35" s="1" customFormat="1" ht="55.05" customHeight="1">
      <c r="A75" s="132" t="s">
        <v>82</v>
      </c>
      <c r="B75" s="112">
        <v>0</v>
      </c>
      <c r="C75" s="111">
        <v>0</v>
      </c>
      <c r="D75" s="110">
        <v>0</v>
      </c>
      <c r="E75" s="111">
        <v>0</v>
      </c>
      <c r="F75" s="110">
        <v>0</v>
      </c>
      <c r="G75" s="111">
        <v>0</v>
      </c>
      <c r="H75" s="110">
        <v>0</v>
      </c>
      <c r="I75" s="113">
        <v>0</v>
      </c>
      <c r="J75" s="112">
        <v>0</v>
      </c>
      <c r="K75" s="111">
        <v>0</v>
      </c>
      <c r="L75" s="110">
        <v>0</v>
      </c>
      <c r="M75" s="111">
        <v>0</v>
      </c>
      <c r="N75" s="110">
        <v>0</v>
      </c>
      <c r="O75" s="111">
        <v>0</v>
      </c>
      <c r="P75" s="110">
        <v>0</v>
      </c>
      <c r="Q75" s="113">
        <v>0</v>
      </c>
      <c r="R75" s="112">
        <v>0</v>
      </c>
      <c r="S75" s="111">
        <v>0</v>
      </c>
      <c r="T75" s="110">
        <v>0</v>
      </c>
      <c r="U75" s="111">
        <v>0</v>
      </c>
      <c r="V75" s="110">
        <v>0</v>
      </c>
      <c r="W75" s="111">
        <v>0</v>
      </c>
      <c r="X75" s="110">
        <v>0</v>
      </c>
      <c r="Y75" s="113">
        <v>0</v>
      </c>
      <c r="Z75" s="147">
        <f t="shared" ref="Z75:Z77" si="602">B75+J75+R75</f>
        <v>0</v>
      </c>
      <c r="AA75" s="148">
        <f t="shared" ref="AA75:AA77" si="603">C75+K75+S75</f>
        <v>0</v>
      </c>
      <c r="AB75" s="149">
        <f t="shared" ref="AB75:AB77" si="604">D75+L75+T75</f>
        <v>0</v>
      </c>
      <c r="AC75" s="148">
        <f t="shared" ref="AC75:AC77" si="605">E75+M75+U75</f>
        <v>0</v>
      </c>
      <c r="AD75" s="149">
        <f t="shared" ref="AD75:AD77" si="606">F75+N75+V75</f>
        <v>0</v>
      </c>
      <c r="AE75" s="148">
        <f t="shared" ref="AE75:AE77" si="607">G75+O75+W75</f>
        <v>0</v>
      </c>
      <c r="AF75" s="149">
        <f t="shared" ref="AF75:AF77" si="608">H75+P75+X75</f>
        <v>0</v>
      </c>
      <c r="AG75" s="150">
        <f t="shared" ref="AG75:AG77" si="609">I75+Q75+Y75</f>
        <v>0</v>
      </c>
      <c r="AH75" s="164"/>
      <c r="AI75" s="164"/>
    </row>
    <row r="76" spans="1:35" s="1" customFormat="1" ht="55.05" customHeight="1">
      <c r="A76" s="132" t="s">
        <v>83</v>
      </c>
      <c r="B76" s="112">
        <v>0</v>
      </c>
      <c r="C76" s="111">
        <v>0</v>
      </c>
      <c r="D76" s="110">
        <v>0</v>
      </c>
      <c r="E76" s="111">
        <v>0</v>
      </c>
      <c r="F76" s="110">
        <v>0</v>
      </c>
      <c r="G76" s="111">
        <v>0</v>
      </c>
      <c r="H76" s="110">
        <v>0</v>
      </c>
      <c r="I76" s="113">
        <v>0</v>
      </c>
      <c r="J76" s="112">
        <v>0</v>
      </c>
      <c r="K76" s="111">
        <v>0</v>
      </c>
      <c r="L76" s="110">
        <v>0</v>
      </c>
      <c r="M76" s="111">
        <v>0</v>
      </c>
      <c r="N76" s="110">
        <v>0</v>
      </c>
      <c r="O76" s="111">
        <v>0</v>
      </c>
      <c r="P76" s="110">
        <v>0</v>
      </c>
      <c r="Q76" s="113">
        <v>0</v>
      </c>
      <c r="R76" s="112">
        <v>0</v>
      </c>
      <c r="S76" s="111">
        <v>0</v>
      </c>
      <c r="T76" s="110">
        <v>0</v>
      </c>
      <c r="U76" s="111">
        <v>0</v>
      </c>
      <c r="V76" s="110">
        <v>0</v>
      </c>
      <c r="W76" s="111">
        <v>0</v>
      </c>
      <c r="X76" s="110">
        <v>0</v>
      </c>
      <c r="Y76" s="113">
        <v>0</v>
      </c>
      <c r="Z76" s="147">
        <f t="shared" si="602"/>
        <v>0</v>
      </c>
      <c r="AA76" s="148">
        <f t="shared" si="603"/>
        <v>0</v>
      </c>
      <c r="AB76" s="149">
        <f t="shared" si="604"/>
        <v>0</v>
      </c>
      <c r="AC76" s="148">
        <f t="shared" si="605"/>
        <v>0</v>
      </c>
      <c r="AD76" s="149">
        <f t="shared" si="606"/>
        <v>0</v>
      </c>
      <c r="AE76" s="148">
        <f t="shared" si="607"/>
        <v>0</v>
      </c>
      <c r="AF76" s="149">
        <f t="shared" si="608"/>
        <v>0</v>
      </c>
      <c r="AG76" s="150">
        <f t="shared" si="609"/>
        <v>0</v>
      </c>
      <c r="AH76" s="164"/>
      <c r="AI76" s="164"/>
    </row>
    <row r="77" spans="1:35" s="1" customFormat="1" ht="55.05" customHeight="1" thickBot="1">
      <c r="A77" s="133" t="s">
        <v>74</v>
      </c>
      <c r="B77" s="114">
        <v>0</v>
      </c>
      <c r="C77" s="115">
        <v>0</v>
      </c>
      <c r="D77" s="116">
        <v>0</v>
      </c>
      <c r="E77" s="115">
        <v>0</v>
      </c>
      <c r="F77" s="116">
        <v>0</v>
      </c>
      <c r="G77" s="115">
        <v>0</v>
      </c>
      <c r="H77" s="116">
        <v>0</v>
      </c>
      <c r="I77" s="117">
        <v>0</v>
      </c>
      <c r="J77" s="114">
        <v>0</v>
      </c>
      <c r="K77" s="115">
        <v>0</v>
      </c>
      <c r="L77" s="116">
        <v>0</v>
      </c>
      <c r="M77" s="115">
        <v>0</v>
      </c>
      <c r="N77" s="116">
        <v>0</v>
      </c>
      <c r="O77" s="115">
        <v>0</v>
      </c>
      <c r="P77" s="116">
        <v>0</v>
      </c>
      <c r="Q77" s="117">
        <v>0</v>
      </c>
      <c r="R77" s="114">
        <v>0</v>
      </c>
      <c r="S77" s="115">
        <v>0</v>
      </c>
      <c r="T77" s="116">
        <v>0</v>
      </c>
      <c r="U77" s="115">
        <v>0</v>
      </c>
      <c r="V77" s="116">
        <v>0</v>
      </c>
      <c r="W77" s="115">
        <v>0</v>
      </c>
      <c r="X77" s="116">
        <v>0</v>
      </c>
      <c r="Y77" s="117">
        <v>0</v>
      </c>
      <c r="Z77" s="151">
        <f t="shared" si="602"/>
        <v>0</v>
      </c>
      <c r="AA77" s="152">
        <f t="shared" si="603"/>
        <v>0</v>
      </c>
      <c r="AB77" s="153">
        <f t="shared" si="604"/>
        <v>0</v>
      </c>
      <c r="AC77" s="152">
        <f t="shared" si="605"/>
        <v>0</v>
      </c>
      <c r="AD77" s="153">
        <f t="shared" si="606"/>
        <v>0</v>
      </c>
      <c r="AE77" s="152">
        <f t="shared" si="607"/>
        <v>0</v>
      </c>
      <c r="AF77" s="153">
        <f t="shared" si="608"/>
        <v>0</v>
      </c>
      <c r="AG77" s="154">
        <f t="shared" si="609"/>
        <v>0</v>
      </c>
      <c r="AH77" s="164"/>
      <c r="AI77" s="164"/>
    </row>
    <row r="78" spans="1:35" s="103" customFormat="1" ht="64.95" customHeight="1" thickBot="1">
      <c r="A78" s="109" t="s">
        <v>53</v>
      </c>
      <c r="B78" s="126">
        <f t="shared" ref="B78" si="610">SUM(B79:B81)</f>
        <v>0</v>
      </c>
      <c r="C78" s="127">
        <f t="shared" ref="C78" si="611">SUM(C79:C81)</f>
        <v>0</v>
      </c>
      <c r="D78" s="128">
        <f t="shared" ref="D78" si="612">SUM(D79:D81)</f>
        <v>0</v>
      </c>
      <c r="E78" s="127">
        <f t="shared" ref="E78" si="613">SUM(E79:E81)</f>
        <v>0</v>
      </c>
      <c r="F78" s="128">
        <f t="shared" ref="F78" si="614">SUM(F79:F81)</f>
        <v>0</v>
      </c>
      <c r="G78" s="127">
        <f t="shared" ref="G78" si="615">SUM(G79:G81)</f>
        <v>0</v>
      </c>
      <c r="H78" s="128">
        <f t="shared" ref="H78" si="616">SUM(H79:H81)</f>
        <v>0</v>
      </c>
      <c r="I78" s="129">
        <f t="shared" ref="I78" si="617">SUM(I79:I81)</f>
        <v>0</v>
      </c>
      <c r="J78" s="126">
        <f t="shared" ref="J78" si="618">SUM(J79:J81)</f>
        <v>0</v>
      </c>
      <c r="K78" s="127">
        <f t="shared" ref="K78" si="619">SUM(K79:K81)</f>
        <v>0</v>
      </c>
      <c r="L78" s="128">
        <f t="shared" ref="L78" si="620">SUM(L79:L81)</f>
        <v>0</v>
      </c>
      <c r="M78" s="127">
        <f t="shared" ref="M78" si="621">SUM(M79:M81)</f>
        <v>0</v>
      </c>
      <c r="N78" s="128">
        <f t="shared" ref="N78" si="622">SUM(N79:N81)</f>
        <v>0</v>
      </c>
      <c r="O78" s="127">
        <f t="shared" ref="O78" si="623">SUM(O79:O81)</f>
        <v>0</v>
      </c>
      <c r="P78" s="128">
        <f t="shared" ref="P78" si="624">SUM(P79:P81)</f>
        <v>0</v>
      </c>
      <c r="Q78" s="129">
        <f t="shared" ref="Q78" si="625">SUM(Q79:Q81)</f>
        <v>0</v>
      </c>
      <c r="R78" s="126">
        <f t="shared" ref="R78" si="626">SUM(R79:R81)</f>
        <v>0</v>
      </c>
      <c r="S78" s="127">
        <f t="shared" ref="S78" si="627">SUM(S79:S81)</f>
        <v>0</v>
      </c>
      <c r="T78" s="128">
        <f t="shared" ref="T78" si="628">SUM(T79:T81)</f>
        <v>0</v>
      </c>
      <c r="U78" s="127">
        <f t="shared" ref="U78" si="629">SUM(U79:U81)</f>
        <v>0</v>
      </c>
      <c r="V78" s="128">
        <f t="shared" ref="V78" si="630">SUM(V79:V81)</f>
        <v>0</v>
      </c>
      <c r="W78" s="127">
        <f t="shared" ref="W78" si="631">SUM(W79:W81)</f>
        <v>0</v>
      </c>
      <c r="X78" s="128">
        <f t="shared" ref="X78" si="632">SUM(X79:X81)</f>
        <v>0</v>
      </c>
      <c r="Y78" s="129">
        <f t="shared" ref="Y78" si="633">SUM(Y79:Y81)</f>
        <v>0</v>
      </c>
      <c r="Z78" s="126">
        <f t="shared" ref="Z78" si="634">SUM(Z79:Z81)</f>
        <v>0</v>
      </c>
      <c r="AA78" s="127">
        <f t="shared" ref="AA78" si="635">SUM(AA79:AA81)</f>
        <v>0</v>
      </c>
      <c r="AB78" s="128">
        <f t="shared" ref="AB78" si="636">SUM(AB79:AB81)</f>
        <v>0</v>
      </c>
      <c r="AC78" s="127">
        <f t="shared" ref="AC78" si="637">SUM(AC79:AC81)</f>
        <v>0</v>
      </c>
      <c r="AD78" s="128">
        <f t="shared" ref="AD78" si="638">SUM(AD79:AD81)</f>
        <v>0</v>
      </c>
      <c r="AE78" s="127">
        <f t="shared" ref="AE78" si="639">SUM(AE79:AE81)</f>
        <v>0</v>
      </c>
      <c r="AF78" s="128">
        <f t="shared" ref="AF78" si="640">SUM(AF79:AF81)</f>
        <v>0</v>
      </c>
      <c r="AG78" s="129">
        <f t="shared" ref="AG78" si="641">SUM(AG79:AG81)</f>
        <v>0</v>
      </c>
      <c r="AH78" s="166">
        <f>Z78+AB78+AD78+AF78</f>
        <v>0</v>
      </c>
      <c r="AI78" s="167">
        <f>AA78+AC78+AE78+AG78</f>
        <v>0</v>
      </c>
    </row>
    <row r="79" spans="1:35" s="1" customFormat="1" ht="55.05" customHeight="1">
      <c r="A79" s="132" t="s">
        <v>82</v>
      </c>
      <c r="B79" s="112">
        <v>0</v>
      </c>
      <c r="C79" s="111">
        <v>0</v>
      </c>
      <c r="D79" s="110">
        <v>0</v>
      </c>
      <c r="E79" s="111">
        <v>0</v>
      </c>
      <c r="F79" s="110">
        <v>0</v>
      </c>
      <c r="G79" s="111">
        <v>0</v>
      </c>
      <c r="H79" s="110">
        <v>0</v>
      </c>
      <c r="I79" s="113">
        <v>0</v>
      </c>
      <c r="J79" s="112">
        <v>0</v>
      </c>
      <c r="K79" s="111">
        <v>0</v>
      </c>
      <c r="L79" s="110">
        <v>0</v>
      </c>
      <c r="M79" s="111">
        <v>0</v>
      </c>
      <c r="N79" s="110">
        <v>0</v>
      </c>
      <c r="O79" s="111">
        <v>0</v>
      </c>
      <c r="P79" s="110">
        <v>0</v>
      </c>
      <c r="Q79" s="113">
        <v>0</v>
      </c>
      <c r="R79" s="112">
        <v>0</v>
      </c>
      <c r="S79" s="111">
        <v>0</v>
      </c>
      <c r="T79" s="110">
        <v>0</v>
      </c>
      <c r="U79" s="111">
        <v>0</v>
      </c>
      <c r="V79" s="110">
        <v>0</v>
      </c>
      <c r="W79" s="111">
        <v>0</v>
      </c>
      <c r="X79" s="110">
        <v>0</v>
      </c>
      <c r="Y79" s="113">
        <v>0</v>
      </c>
      <c r="Z79" s="147">
        <f t="shared" ref="Z79:Z81" si="642">B79+J79+R79</f>
        <v>0</v>
      </c>
      <c r="AA79" s="148">
        <f t="shared" ref="AA79:AA81" si="643">C79+K79+S79</f>
        <v>0</v>
      </c>
      <c r="AB79" s="149">
        <f t="shared" ref="AB79:AB81" si="644">D79+L79+T79</f>
        <v>0</v>
      </c>
      <c r="AC79" s="148">
        <f t="shared" ref="AC79:AC81" si="645">E79+M79+U79</f>
        <v>0</v>
      </c>
      <c r="AD79" s="149">
        <f t="shared" ref="AD79:AD81" si="646">F79+N79+V79</f>
        <v>0</v>
      </c>
      <c r="AE79" s="148">
        <f t="shared" ref="AE79:AE81" si="647">G79+O79+W79</f>
        <v>0</v>
      </c>
      <c r="AF79" s="149">
        <f t="shared" ref="AF79:AF81" si="648">H79+P79+X79</f>
        <v>0</v>
      </c>
      <c r="AG79" s="150">
        <f t="shared" ref="AG79:AG81" si="649">I79+Q79+Y79</f>
        <v>0</v>
      </c>
      <c r="AH79" s="164"/>
      <c r="AI79" s="164"/>
    </row>
    <row r="80" spans="1:35" s="1" customFormat="1" ht="55.05" customHeight="1">
      <c r="A80" s="132" t="s">
        <v>83</v>
      </c>
      <c r="B80" s="112">
        <v>0</v>
      </c>
      <c r="C80" s="111">
        <v>0</v>
      </c>
      <c r="D80" s="110">
        <v>0</v>
      </c>
      <c r="E80" s="111">
        <v>0</v>
      </c>
      <c r="F80" s="110">
        <v>0</v>
      </c>
      <c r="G80" s="111">
        <v>0</v>
      </c>
      <c r="H80" s="110">
        <v>0</v>
      </c>
      <c r="I80" s="113">
        <v>0</v>
      </c>
      <c r="J80" s="112">
        <v>0</v>
      </c>
      <c r="K80" s="111">
        <v>0</v>
      </c>
      <c r="L80" s="110">
        <v>0</v>
      </c>
      <c r="M80" s="111">
        <v>0</v>
      </c>
      <c r="N80" s="110">
        <v>0</v>
      </c>
      <c r="O80" s="111">
        <v>0</v>
      </c>
      <c r="P80" s="110">
        <v>0</v>
      </c>
      <c r="Q80" s="113">
        <v>0</v>
      </c>
      <c r="R80" s="112">
        <v>0</v>
      </c>
      <c r="S80" s="111">
        <v>0</v>
      </c>
      <c r="T80" s="110">
        <v>0</v>
      </c>
      <c r="U80" s="111">
        <v>0</v>
      </c>
      <c r="V80" s="110">
        <v>0</v>
      </c>
      <c r="W80" s="111">
        <v>0</v>
      </c>
      <c r="X80" s="110">
        <v>0</v>
      </c>
      <c r="Y80" s="113">
        <v>0</v>
      </c>
      <c r="Z80" s="147">
        <f t="shared" si="642"/>
        <v>0</v>
      </c>
      <c r="AA80" s="148">
        <f t="shared" si="643"/>
        <v>0</v>
      </c>
      <c r="AB80" s="149">
        <f t="shared" si="644"/>
        <v>0</v>
      </c>
      <c r="AC80" s="148">
        <f t="shared" si="645"/>
        <v>0</v>
      </c>
      <c r="AD80" s="149">
        <f t="shared" si="646"/>
        <v>0</v>
      </c>
      <c r="AE80" s="148">
        <f t="shared" si="647"/>
        <v>0</v>
      </c>
      <c r="AF80" s="149">
        <f t="shared" si="648"/>
        <v>0</v>
      </c>
      <c r="AG80" s="150">
        <f t="shared" si="649"/>
        <v>0</v>
      </c>
      <c r="AH80" s="164"/>
      <c r="AI80" s="164"/>
    </row>
    <row r="81" spans="1:35" s="1" customFormat="1" ht="55.05" customHeight="1" thickBot="1">
      <c r="A81" s="133" t="s">
        <v>74</v>
      </c>
      <c r="B81" s="114">
        <v>0</v>
      </c>
      <c r="C81" s="115">
        <v>0</v>
      </c>
      <c r="D81" s="116">
        <v>0</v>
      </c>
      <c r="E81" s="115">
        <v>0</v>
      </c>
      <c r="F81" s="116">
        <v>0</v>
      </c>
      <c r="G81" s="115">
        <v>0</v>
      </c>
      <c r="H81" s="116">
        <v>0</v>
      </c>
      <c r="I81" s="117">
        <v>0</v>
      </c>
      <c r="J81" s="114">
        <v>0</v>
      </c>
      <c r="K81" s="115">
        <v>0</v>
      </c>
      <c r="L81" s="116">
        <v>0</v>
      </c>
      <c r="M81" s="115">
        <v>0</v>
      </c>
      <c r="N81" s="116">
        <v>0</v>
      </c>
      <c r="O81" s="115">
        <v>0</v>
      </c>
      <c r="P81" s="116">
        <v>0</v>
      </c>
      <c r="Q81" s="117">
        <v>0</v>
      </c>
      <c r="R81" s="114">
        <v>0</v>
      </c>
      <c r="S81" s="115">
        <v>0</v>
      </c>
      <c r="T81" s="116">
        <v>0</v>
      </c>
      <c r="U81" s="115">
        <v>0</v>
      </c>
      <c r="V81" s="116">
        <v>0</v>
      </c>
      <c r="W81" s="115">
        <v>0</v>
      </c>
      <c r="X81" s="116">
        <v>0</v>
      </c>
      <c r="Y81" s="117">
        <v>0</v>
      </c>
      <c r="Z81" s="151">
        <f t="shared" si="642"/>
        <v>0</v>
      </c>
      <c r="AA81" s="152">
        <f t="shared" si="643"/>
        <v>0</v>
      </c>
      <c r="AB81" s="153">
        <f t="shared" si="644"/>
        <v>0</v>
      </c>
      <c r="AC81" s="152">
        <f t="shared" si="645"/>
        <v>0</v>
      </c>
      <c r="AD81" s="153">
        <f t="shared" si="646"/>
        <v>0</v>
      </c>
      <c r="AE81" s="152">
        <f t="shared" si="647"/>
        <v>0</v>
      </c>
      <c r="AF81" s="153">
        <f t="shared" si="648"/>
        <v>0</v>
      </c>
      <c r="AG81" s="154">
        <f t="shared" si="649"/>
        <v>0</v>
      </c>
      <c r="AH81" s="164"/>
      <c r="AI81" s="164"/>
    </row>
    <row r="82" spans="1:35" s="103" customFormat="1" ht="64.95" customHeight="1" thickBot="1">
      <c r="A82" s="109" t="s">
        <v>54</v>
      </c>
      <c r="B82" s="126">
        <f t="shared" ref="B82" si="650">SUM(B83:B85)</f>
        <v>0</v>
      </c>
      <c r="C82" s="127">
        <f t="shared" ref="C82" si="651">SUM(C83:C85)</f>
        <v>0</v>
      </c>
      <c r="D82" s="128">
        <f t="shared" ref="D82" si="652">SUM(D83:D85)</f>
        <v>0</v>
      </c>
      <c r="E82" s="127">
        <f t="shared" ref="E82" si="653">SUM(E83:E85)</f>
        <v>0</v>
      </c>
      <c r="F82" s="128">
        <f t="shared" ref="F82" si="654">SUM(F83:F85)</f>
        <v>0</v>
      </c>
      <c r="G82" s="127">
        <f t="shared" ref="G82" si="655">SUM(G83:G85)</f>
        <v>0</v>
      </c>
      <c r="H82" s="128">
        <f t="shared" ref="H82" si="656">SUM(H83:H85)</f>
        <v>0</v>
      </c>
      <c r="I82" s="129">
        <f t="shared" ref="I82" si="657">SUM(I83:I85)</f>
        <v>0</v>
      </c>
      <c r="J82" s="126">
        <f t="shared" ref="J82" si="658">SUM(J83:J85)</f>
        <v>0</v>
      </c>
      <c r="K82" s="127">
        <f t="shared" ref="K82" si="659">SUM(K83:K85)</f>
        <v>0</v>
      </c>
      <c r="L82" s="128">
        <f t="shared" ref="L82" si="660">SUM(L83:L85)</f>
        <v>0</v>
      </c>
      <c r="M82" s="127">
        <f t="shared" ref="M82" si="661">SUM(M83:M85)</f>
        <v>0</v>
      </c>
      <c r="N82" s="128">
        <f t="shared" ref="N82" si="662">SUM(N83:N85)</f>
        <v>0</v>
      </c>
      <c r="O82" s="127">
        <f t="shared" ref="O82" si="663">SUM(O83:O85)</f>
        <v>0</v>
      </c>
      <c r="P82" s="128">
        <f t="shared" ref="P82" si="664">SUM(P83:P85)</f>
        <v>0</v>
      </c>
      <c r="Q82" s="129">
        <f t="shared" ref="Q82" si="665">SUM(Q83:Q85)</f>
        <v>0</v>
      </c>
      <c r="R82" s="126">
        <f t="shared" ref="R82" si="666">SUM(R83:R85)</f>
        <v>0</v>
      </c>
      <c r="S82" s="127">
        <f t="shared" ref="S82" si="667">SUM(S83:S85)</f>
        <v>0</v>
      </c>
      <c r="T82" s="128">
        <f t="shared" ref="T82" si="668">SUM(T83:T85)</f>
        <v>0</v>
      </c>
      <c r="U82" s="127">
        <f t="shared" ref="U82" si="669">SUM(U83:U85)</f>
        <v>0</v>
      </c>
      <c r="V82" s="128">
        <f t="shared" ref="V82" si="670">SUM(V83:V85)</f>
        <v>0</v>
      </c>
      <c r="W82" s="127">
        <f t="shared" ref="W82" si="671">SUM(W83:W85)</f>
        <v>0</v>
      </c>
      <c r="X82" s="128">
        <f t="shared" ref="X82" si="672">SUM(X83:X85)</f>
        <v>0</v>
      </c>
      <c r="Y82" s="129">
        <f t="shared" ref="Y82" si="673">SUM(Y83:Y85)</f>
        <v>0</v>
      </c>
      <c r="Z82" s="126">
        <f t="shared" ref="Z82" si="674">SUM(Z83:Z85)</f>
        <v>0</v>
      </c>
      <c r="AA82" s="127">
        <f t="shared" ref="AA82" si="675">SUM(AA83:AA85)</f>
        <v>0</v>
      </c>
      <c r="AB82" s="128">
        <f t="shared" ref="AB82" si="676">SUM(AB83:AB85)</f>
        <v>0</v>
      </c>
      <c r="AC82" s="127">
        <f t="shared" ref="AC82" si="677">SUM(AC83:AC85)</f>
        <v>0</v>
      </c>
      <c r="AD82" s="128">
        <f t="shared" ref="AD82" si="678">SUM(AD83:AD85)</f>
        <v>0</v>
      </c>
      <c r="AE82" s="127">
        <f t="shared" ref="AE82" si="679">SUM(AE83:AE85)</f>
        <v>0</v>
      </c>
      <c r="AF82" s="128">
        <f t="shared" ref="AF82" si="680">SUM(AF83:AF85)</f>
        <v>0</v>
      </c>
      <c r="AG82" s="129">
        <f t="shared" ref="AG82" si="681">SUM(AG83:AG85)</f>
        <v>0</v>
      </c>
      <c r="AH82" s="166">
        <f>Z82+AB82+AD82+AF82</f>
        <v>0</v>
      </c>
      <c r="AI82" s="167">
        <f>AA82+AC82+AE82+AG82</f>
        <v>0</v>
      </c>
    </row>
    <row r="83" spans="1:35" s="1" customFormat="1" ht="55.05" customHeight="1">
      <c r="A83" s="132" t="s">
        <v>82</v>
      </c>
      <c r="B83" s="112">
        <v>0</v>
      </c>
      <c r="C83" s="111">
        <v>0</v>
      </c>
      <c r="D83" s="110">
        <v>0</v>
      </c>
      <c r="E83" s="111">
        <v>0</v>
      </c>
      <c r="F83" s="110">
        <v>0</v>
      </c>
      <c r="G83" s="111">
        <v>0</v>
      </c>
      <c r="H83" s="110">
        <v>0</v>
      </c>
      <c r="I83" s="113">
        <v>0</v>
      </c>
      <c r="J83" s="112">
        <v>0</v>
      </c>
      <c r="K83" s="111">
        <v>0</v>
      </c>
      <c r="L83" s="110">
        <v>0</v>
      </c>
      <c r="M83" s="111">
        <v>0</v>
      </c>
      <c r="N83" s="110">
        <v>0</v>
      </c>
      <c r="O83" s="111">
        <v>0</v>
      </c>
      <c r="P83" s="110">
        <v>0</v>
      </c>
      <c r="Q83" s="113">
        <v>0</v>
      </c>
      <c r="R83" s="112">
        <v>0</v>
      </c>
      <c r="S83" s="111">
        <v>0</v>
      </c>
      <c r="T83" s="110">
        <v>0</v>
      </c>
      <c r="U83" s="111">
        <v>0</v>
      </c>
      <c r="V83" s="110">
        <v>0</v>
      </c>
      <c r="W83" s="111">
        <v>0</v>
      </c>
      <c r="X83" s="110">
        <v>0</v>
      </c>
      <c r="Y83" s="113">
        <v>0</v>
      </c>
      <c r="Z83" s="147">
        <f t="shared" ref="Z83:Z85" si="682">B83+J83+R83</f>
        <v>0</v>
      </c>
      <c r="AA83" s="148">
        <f t="shared" ref="AA83:AA85" si="683">C83+K83+S83</f>
        <v>0</v>
      </c>
      <c r="AB83" s="149">
        <f t="shared" ref="AB83:AB85" si="684">D83+L83+T83</f>
        <v>0</v>
      </c>
      <c r="AC83" s="148">
        <f t="shared" ref="AC83:AC85" si="685">E83+M83+U83</f>
        <v>0</v>
      </c>
      <c r="AD83" s="149">
        <f t="shared" ref="AD83:AD85" si="686">F83+N83+V83</f>
        <v>0</v>
      </c>
      <c r="AE83" s="148">
        <f t="shared" ref="AE83:AE85" si="687">G83+O83+W83</f>
        <v>0</v>
      </c>
      <c r="AF83" s="149">
        <f t="shared" ref="AF83:AF85" si="688">H83+P83+X83</f>
        <v>0</v>
      </c>
      <c r="AG83" s="150">
        <f t="shared" ref="AG83:AG85" si="689">I83+Q83+Y83</f>
        <v>0</v>
      </c>
      <c r="AH83" s="164"/>
      <c r="AI83" s="164"/>
    </row>
    <row r="84" spans="1:35" s="1" customFormat="1" ht="55.05" customHeight="1">
      <c r="A84" s="132" t="s">
        <v>83</v>
      </c>
      <c r="B84" s="112">
        <v>0</v>
      </c>
      <c r="C84" s="111">
        <v>0</v>
      </c>
      <c r="D84" s="110">
        <v>0</v>
      </c>
      <c r="E84" s="111">
        <v>0</v>
      </c>
      <c r="F84" s="110">
        <v>0</v>
      </c>
      <c r="G84" s="111">
        <v>0</v>
      </c>
      <c r="H84" s="110">
        <v>0</v>
      </c>
      <c r="I84" s="113">
        <v>0</v>
      </c>
      <c r="J84" s="112">
        <v>0</v>
      </c>
      <c r="K84" s="111">
        <v>0</v>
      </c>
      <c r="L84" s="110">
        <v>0</v>
      </c>
      <c r="M84" s="111">
        <v>0</v>
      </c>
      <c r="N84" s="110">
        <v>0</v>
      </c>
      <c r="O84" s="111">
        <v>0</v>
      </c>
      <c r="P84" s="110">
        <v>0</v>
      </c>
      <c r="Q84" s="113">
        <v>0</v>
      </c>
      <c r="R84" s="112">
        <v>0</v>
      </c>
      <c r="S84" s="111">
        <v>0</v>
      </c>
      <c r="T84" s="110">
        <v>0</v>
      </c>
      <c r="U84" s="111">
        <v>0</v>
      </c>
      <c r="V84" s="110">
        <v>0</v>
      </c>
      <c r="W84" s="111">
        <v>0</v>
      </c>
      <c r="X84" s="110">
        <v>0</v>
      </c>
      <c r="Y84" s="113">
        <v>0</v>
      </c>
      <c r="Z84" s="147">
        <f t="shared" si="682"/>
        <v>0</v>
      </c>
      <c r="AA84" s="148">
        <f t="shared" si="683"/>
        <v>0</v>
      </c>
      <c r="AB84" s="149">
        <f t="shared" si="684"/>
        <v>0</v>
      </c>
      <c r="AC84" s="148">
        <f t="shared" si="685"/>
        <v>0</v>
      </c>
      <c r="AD84" s="149">
        <f t="shared" si="686"/>
        <v>0</v>
      </c>
      <c r="AE84" s="148">
        <f t="shared" si="687"/>
        <v>0</v>
      </c>
      <c r="AF84" s="149">
        <f t="shared" si="688"/>
        <v>0</v>
      </c>
      <c r="AG84" s="150">
        <f t="shared" si="689"/>
        <v>0</v>
      </c>
      <c r="AH84" s="164"/>
      <c r="AI84" s="164"/>
    </row>
    <row r="85" spans="1:35" s="1" customFormat="1" ht="55.05" customHeight="1" thickBot="1">
      <c r="A85" s="133" t="s">
        <v>74</v>
      </c>
      <c r="B85" s="114">
        <v>0</v>
      </c>
      <c r="C85" s="115">
        <v>0</v>
      </c>
      <c r="D85" s="116">
        <v>0</v>
      </c>
      <c r="E85" s="115">
        <v>0</v>
      </c>
      <c r="F85" s="116">
        <v>0</v>
      </c>
      <c r="G85" s="115">
        <v>0</v>
      </c>
      <c r="H85" s="116">
        <v>0</v>
      </c>
      <c r="I85" s="117">
        <v>0</v>
      </c>
      <c r="J85" s="114">
        <v>0</v>
      </c>
      <c r="K85" s="115">
        <v>0</v>
      </c>
      <c r="L85" s="116">
        <v>0</v>
      </c>
      <c r="M85" s="115">
        <v>0</v>
      </c>
      <c r="N85" s="116">
        <v>0</v>
      </c>
      <c r="O85" s="115">
        <v>0</v>
      </c>
      <c r="P85" s="116">
        <v>0</v>
      </c>
      <c r="Q85" s="117">
        <v>0</v>
      </c>
      <c r="R85" s="114">
        <v>0</v>
      </c>
      <c r="S85" s="115">
        <v>0</v>
      </c>
      <c r="T85" s="116">
        <v>0</v>
      </c>
      <c r="U85" s="115">
        <v>0</v>
      </c>
      <c r="V85" s="116">
        <v>0</v>
      </c>
      <c r="W85" s="115">
        <v>0</v>
      </c>
      <c r="X85" s="116">
        <v>0</v>
      </c>
      <c r="Y85" s="117">
        <v>0</v>
      </c>
      <c r="Z85" s="151">
        <f t="shared" si="682"/>
        <v>0</v>
      </c>
      <c r="AA85" s="152">
        <f t="shared" si="683"/>
        <v>0</v>
      </c>
      <c r="AB85" s="153">
        <f t="shared" si="684"/>
        <v>0</v>
      </c>
      <c r="AC85" s="152">
        <f t="shared" si="685"/>
        <v>0</v>
      </c>
      <c r="AD85" s="153">
        <f t="shared" si="686"/>
        <v>0</v>
      </c>
      <c r="AE85" s="152">
        <f t="shared" si="687"/>
        <v>0</v>
      </c>
      <c r="AF85" s="153">
        <f t="shared" si="688"/>
        <v>0</v>
      </c>
      <c r="AG85" s="154">
        <f t="shared" si="689"/>
        <v>0</v>
      </c>
      <c r="AH85" s="164"/>
      <c r="AI85" s="164"/>
    </row>
    <row r="86" spans="1:35" s="103" customFormat="1" ht="64.95" customHeight="1" thickBot="1">
      <c r="A86" s="109" t="s">
        <v>55</v>
      </c>
      <c r="B86" s="126">
        <f t="shared" ref="B86" si="690">SUM(B87:B89)</f>
        <v>0</v>
      </c>
      <c r="C86" s="127">
        <f t="shared" ref="C86" si="691">SUM(C87:C89)</f>
        <v>0</v>
      </c>
      <c r="D86" s="128">
        <f t="shared" ref="D86" si="692">SUM(D87:D89)</f>
        <v>0</v>
      </c>
      <c r="E86" s="127">
        <f t="shared" ref="E86" si="693">SUM(E87:E89)</f>
        <v>0</v>
      </c>
      <c r="F86" s="128">
        <f t="shared" ref="F86" si="694">SUM(F87:F89)</f>
        <v>0</v>
      </c>
      <c r="G86" s="127">
        <f t="shared" ref="G86" si="695">SUM(G87:G89)</f>
        <v>0</v>
      </c>
      <c r="H86" s="128">
        <f t="shared" ref="H86" si="696">SUM(H87:H89)</f>
        <v>0</v>
      </c>
      <c r="I86" s="129">
        <f t="shared" ref="I86" si="697">SUM(I87:I89)</f>
        <v>0</v>
      </c>
      <c r="J86" s="126">
        <f t="shared" ref="J86" si="698">SUM(J87:J89)</f>
        <v>0</v>
      </c>
      <c r="K86" s="127">
        <f t="shared" ref="K86" si="699">SUM(K87:K89)</f>
        <v>0</v>
      </c>
      <c r="L86" s="128">
        <f t="shared" ref="L86" si="700">SUM(L87:L89)</f>
        <v>0</v>
      </c>
      <c r="M86" s="127">
        <f t="shared" ref="M86" si="701">SUM(M87:M89)</f>
        <v>0</v>
      </c>
      <c r="N86" s="128">
        <f t="shared" ref="N86" si="702">SUM(N87:N89)</f>
        <v>0</v>
      </c>
      <c r="O86" s="127">
        <f t="shared" ref="O86" si="703">SUM(O87:O89)</f>
        <v>0</v>
      </c>
      <c r="P86" s="128">
        <f t="shared" ref="P86" si="704">SUM(P87:P89)</f>
        <v>0</v>
      </c>
      <c r="Q86" s="129">
        <f t="shared" ref="Q86" si="705">SUM(Q87:Q89)</f>
        <v>0</v>
      </c>
      <c r="R86" s="126">
        <f t="shared" ref="R86" si="706">SUM(R87:R89)</f>
        <v>0</v>
      </c>
      <c r="S86" s="127">
        <f t="shared" ref="S86" si="707">SUM(S87:S89)</f>
        <v>0</v>
      </c>
      <c r="T86" s="128">
        <f t="shared" ref="T86" si="708">SUM(T87:T89)</f>
        <v>0</v>
      </c>
      <c r="U86" s="127">
        <f t="shared" ref="U86" si="709">SUM(U87:U89)</f>
        <v>0</v>
      </c>
      <c r="V86" s="128">
        <f t="shared" ref="V86" si="710">SUM(V87:V89)</f>
        <v>0</v>
      </c>
      <c r="W86" s="127">
        <f t="shared" ref="W86" si="711">SUM(W87:W89)</f>
        <v>0</v>
      </c>
      <c r="X86" s="128">
        <f t="shared" ref="X86" si="712">SUM(X87:X89)</f>
        <v>0</v>
      </c>
      <c r="Y86" s="129">
        <f t="shared" ref="Y86" si="713">SUM(Y87:Y89)</f>
        <v>0</v>
      </c>
      <c r="Z86" s="126">
        <f t="shared" ref="Z86" si="714">SUM(Z87:Z89)</f>
        <v>0</v>
      </c>
      <c r="AA86" s="127">
        <f t="shared" ref="AA86" si="715">SUM(AA87:AA89)</f>
        <v>0</v>
      </c>
      <c r="AB86" s="128">
        <f t="shared" ref="AB86" si="716">SUM(AB87:AB89)</f>
        <v>0</v>
      </c>
      <c r="AC86" s="127">
        <f t="shared" ref="AC86" si="717">SUM(AC87:AC89)</f>
        <v>0</v>
      </c>
      <c r="AD86" s="128">
        <f t="shared" ref="AD86" si="718">SUM(AD87:AD89)</f>
        <v>0</v>
      </c>
      <c r="AE86" s="127">
        <f t="shared" ref="AE86" si="719">SUM(AE87:AE89)</f>
        <v>0</v>
      </c>
      <c r="AF86" s="128">
        <f t="shared" ref="AF86" si="720">SUM(AF87:AF89)</f>
        <v>0</v>
      </c>
      <c r="AG86" s="129">
        <f t="shared" ref="AG86" si="721">SUM(AG87:AG89)</f>
        <v>0</v>
      </c>
      <c r="AH86" s="166">
        <f>Z86+AB86+AD86+AF86</f>
        <v>0</v>
      </c>
      <c r="AI86" s="167">
        <f>AA86+AC86+AE86+AG86</f>
        <v>0</v>
      </c>
    </row>
    <row r="87" spans="1:35" s="1" customFormat="1" ht="55.05" customHeight="1">
      <c r="A87" s="132" t="s">
        <v>82</v>
      </c>
      <c r="B87" s="112">
        <v>0</v>
      </c>
      <c r="C87" s="111">
        <v>0</v>
      </c>
      <c r="D87" s="110">
        <v>0</v>
      </c>
      <c r="E87" s="111">
        <v>0</v>
      </c>
      <c r="F87" s="110">
        <v>0</v>
      </c>
      <c r="G87" s="111">
        <v>0</v>
      </c>
      <c r="H87" s="110">
        <v>0</v>
      </c>
      <c r="I87" s="113">
        <v>0</v>
      </c>
      <c r="J87" s="112">
        <v>0</v>
      </c>
      <c r="K87" s="111">
        <v>0</v>
      </c>
      <c r="L87" s="110">
        <v>0</v>
      </c>
      <c r="M87" s="111">
        <v>0</v>
      </c>
      <c r="N87" s="110">
        <v>0</v>
      </c>
      <c r="O87" s="111">
        <v>0</v>
      </c>
      <c r="P87" s="110">
        <v>0</v>
      </c>
      <c r="Q87" s="113">
        <v>0</v>
      </c>
      <c r="R87" s="112">
        <v>0</v>
      </c>
      <c r="S87" s="111">
        <v>0</v>
      </c>
      <c r="T87" s="110">
        <v>0</v>
      </c>
      <c r="U87" s="111">
        <v>0</v>
      </c>
      <c r="V87" s="110">
        <v>0</v>
      </c>
      <c r="W87" s="111">
        <v>0</v>
      </c>
      <c r="X87" s="110">
        <v>0</v>
      </c>
      <c r="Y87" s="113">
        <v>0</v>
      </c>
      <c r="Z87" s="147">
        <f t="shared" ref="Z87:Z89" si="722">B87+J87+R87</f>
        <v>0</v>
      </c>
      <c r="AA87" s="148">
        <f t="shared" ref="AA87:AA89" si="723">C87+K87+S87</f>
        <v>0</v>
      </c>
      <c r="AB87" s="149">
        <f t="shared" ref="AB87:AB89" si="724">D87+L87+T87</f>
        <v>0</v>
      </c>
      <c r="AC87" s="148">
        <f t="shared" ref="AC87:AC89" si="725">E87+M87+U87</f>
        <v>0</v>
      </c>
      <c r="AD87" s="149">
        <f t="shared" ref="AD87:AD89" si="726">F87+N87+V87</f>
        <v>0</v>
      </c>
      <c r="AE87" s="148">
        <f t="shared" ref="AE87:AE89" si="727">G87+O87+W87</f>
        <v>0</v>
      </c>
      <c r="AF87" s="149">
        <f t="shared" ref="AF87:AF89" si="728">H87+P87+X87</f>
        <v>0</v>
      </c>
      <c r="AG87" s="150">
        <f t="shared" ref="AG87:AG89" si="729">I87+Q87+Y87</f>
        <v>0</v>
      </c>
      <c r="AH87" s="164"/>
      <c r="AI87" s="164"/>
    </row>
    <row r="88" spans="1:35" s="1" customFormat="1" ht="55.05" customHeight="1">
      <c r="A88" s="132" t="s">
        <v>83</v>
      </c>
      <c r="B88" s="112">
        <v>0</v>
      </c>
      <c r="C88" s="111">
        <v>0</v>
      </c>
      <c r="D88" s="110">
        <v>0</v>
      </c>
      <c r="E88" s="111">
        <v>0</v>
      </c>
      <c r="F88" s="110">
        <v>0</v>
      </c>
      <c r="G88" s="111">
        <v>0</v>
      </c>
      <c r="H88" s="110">
        <v>0</v>
      </c>
      <c r="I88" s="113">
        <v>0</v>
      </c>
      <c r="J88" s="112">
        <v>0</v>
      </c>
      <c r="K88" s="111">
        <v>0</v>
      </c>
      <c r="L88" s="110">
        <v>0</v>
      </c>
      <c r="M88" s="111">
        <v>0</v>
      </c>
      <c r="N88" s="110">
        <v>0</v>
      </c>
      <c r="O88" s="111">
        <v>0</v>
      </c>
      <c r="P88" s="110">
        <v>0</v>
      </c>
      <c r="Q88" s="113">
        <v>0</v>
      </c>
      <c r="R88" s="112">
        <v>0</v>
      </c>
      <c r="S88" s="111">
        <v>0</v>
      </c>
      <c r="T88" s="110">
        <v>0</v>
      </c>
      <c r="U88" s="111">
        <v>0</v>
      </c>
      <c r="V88" s="110">
        <v>0</v>
      </c>
      <c r="W88" s="111">
        <v>0</v>
      </c>
      <c r="X88" s="110">
        <v>0</v>
      </c>
      <c r="Y88" s="113">
        <v>0</v>
      </c>
      <c r="Z88" s="147">
        <f t="shared" si="722"/>
        <v>0</v>
      </c>
      <c r="AA88" s="148">
        <f t="shared" si="723"/>
        <v>0</v>
      </c>
      <c r="AB88" s="149">
        <f t="shared" si="724"/>
        <v>0</v>
      </c>
      <c r="AC88" s="148">
        <f t="shared" si="725"/>
        <v>0</v>
      </c>
      <c r="AD88" s="149">
        <f t="shared" si="726"/>
        <v>0</v>
      </c>
      <c r="AE88" s="148">
        <f t="shared" si="727"/>
        <v>0</v>
      </c>
      <c r="AF88" s="149">
        <f t="shared" si="728"/>
        <v>0</v>
      </c>
      <c r="AG88" s="150">
        <f t="shared" si="729"/>
        <v>0</v>
      </c>
      <c r="AH88" s="164"/>
      <c r="AI88" s="164"/>
    </row>
    <row r="89" spans="1:35" s="1" customFormat="1" ht="55.05" customHeight="1" thickBot="1">
      <c r="A89" s="133" t="s">
        <v>74</v>
      </c>
      <c r="B89" s="112">
        <v>0</v>
      </c>
      <c r="C89" s="111">
        <v>0</v>
      </c>
      <c r="D89" s="110">
        <v>0</v>
      </c>
      <c r="E89" s="111">
        <v>0</v>
      </c>
      <c r="F89" s="110">
        <v>0</v>
      </c>
      <c r="G89" s="111">
        <v>0</v>
      </c>
      <c r="H89" s="110">
        <v>0</v>
      </c>
      <c r="I89" s="113">
        <v>0</v>
      </c>
      <c r="J89" s="114">
        <v>0</v>
      </c>
      <c r="K89" s="115">
        <v>0</v>
      </c>
      <c r="L89" s="116">
        <v>0</v>
      </c>
      <c r="M89" s="115">
        <v>0</v>
      </c>
      <c r="N89" s="116">
        <v>0</v>
      </c>
      <c r="O89" s="115">
        <v>0</v>
      </c>
      <c r="P89" s="116">
        <v>0</v>
      </c>
      <c r="Q89" s="117">
        <v>0</v>
      </c>
      <c r="R89" s="114">
        <v>0</v>
      </c>
      <c r="S89" s="115">
        <v>0</v>
      </c>
      <c r="T89" s="116">
        <v>0</v>
      </c>
      <c r="U89" s="115">
        <v>0</v>
      </c>
      <c r="V89" s="116">
        <v>0</v>
      </c>
      <c r="W89" s="115">
        <v>0</v>
      </c>
      <c r="X89" s="116">
        <v>0</v>
      </c>
      <c r="Y89" s="117">
        <v>0</v>
      </c>
      <c r="Z89" s="147">
        <f t="shared" si="722"/>
        <v>0</v>
      </c>
      <c r="AA89" s="148">
        <f t="shared" si="723"/>
        <v>0</v>
      </c>
      <c r="AB89" s="149">
        <f t="shared" si="724"/>
        <v>0</v>
      </c>
      <c r="AC89" s="148">
        <f t="shared" si="725"/>
        <v>0</v>
      </c>
      <c r="AD89" s="149">
        <f t="shared" si="726"/>
        <v>0</v>
      </c>
      <c r="AE89" s="148">
        <f t="shared" si="727"/>
        <v>0</v>
      </c>
      <c r="AF89" s="149">
        <f t="shared" si="728"/>
        <v>0</v>
      </c>
      <c r="AG89" s="150">
        <f t="shared" si="729"/>
        <v>0</v>
      </c>
      <c r="AH89" s="164"/>
      <c r="AI89" s="164"/>
    </row>
    <row r="90" spans="1:35" s="1" customFormat="1" ht="79.95" customHeight="1" thickBot="1">
      <c r="A90" s="55" t="s">
        <v>1</v>
      </c>
      <c r="B90" s="66">
        <f>B13+B14+B18+B22+B26+B30+B34+B38+B42+B46+B50+B54+B58+B62+B66+B70+B74+B78+B82+B86</f>
        <v>0</v>
      </c>
      <c r="C90" s="122">
        <f t="shared" ref="C90:AG90" si="730">C13+C14+C18+C22+C26+C30+C34+C38+C42+C46+C50+C54+C58+C62+C66+C70+C74+C78+C82+C86</f>
        <v>0</v>
      </c>
      <c r="D90" s="123">
        <f t="shared" si="730"/>
        <v>0</v>
      </c>
      <c r="E90" s="122">
        <f t="shared" si="730"/>
        <v>0</v>
      </c>
      <c r="F90" s="123">
        <f t="shared" si="730"/>
        <v>0</v>
      </c>
      <c r="G90" s="122">
        <f t="shared" si="730"/>
        <v>0</v>
      </c>
      <c r="H90" s="123">
        <f t="shared" si="730"/>
        <v>0</v>
      </c>
      <c r="I90" s="124">
        <f t="shared" si="730"/>
        <v>0</v>
      </c>
      <c r="J90" s="66">
        <f t="shared" si="730"/>
        <v>0</v>
      </c>
      <c r="K90" s="122">
        <f t="shared" si="730"/>
        <v>0</v>
      </c>
      <c r="L90" s="123">
        <f t="shared" si="730"/>
        <v>0</v>
      </c>
      <c r="M90" s="122">
        <f t="shared" si="730"/>
        <v>0</v>
      </c>
      <c r="N90" s="123">
        <f t="shared" si="730"/>
        <v>0</v>
      </c>
      <c r="O90" s="122">
        <f t="shared" si="730"/>
        <v>0</v>
      </c>
      <c r="P90" s="123">
        <f t="shared" si="730"/>
        <v>0</v>
      </c>
      <c r="Q90" s="124">
        <f t="shared" si="730"/>
        <v>0</v>
      </c>
      <c r="R90" s="66">
        <f t="shared" si="730"/>
        <v>0</v>
      </c>
      <c r="S90" s="122">
        <f t="shared" si="730"/>
        <v>0</v>
      </c>
      <c r="T90" s="123">
        <f t="shared" si="730"/>
        <v>0</v>
      </c>
      <c r="U90" s="122">
        <f t="shared" si="730"/>
        <v>0</v>
      </c>
      <c r="V90" s="123">
        <f t="shared" si="730"/>
        <v>0</v>
      </c>
      <c r="W90" s="122">
        <f t="shared" si="730"/>
        <v>0</v>
      </c>
      <c r="X90" s="123">
        <f t="shared" si="730"/>
        <v>0</v>
      </c>
      <c r="Y90" s="122">
        <f t="shared" si="730"/>
        <v>0</v>
      </c>
      <c r="Z90" s="155">
        <f t="shared" si="730"/>
        <v>0</v>
      </c>
      <c r="AA90" s="156">
        <f t="shared" si="730"/>
        <v>0</v>
      </c>
      <c r="AB90" s="157">
        <f t="shared" si="730"/>
        <v>0</v>
      </c>
      <c r="AC90" s="156">
        <f t="shared" si="730"/>
        <v>0</v>
      </c>
      <c r="AD90" s="157">
        <f t="shared" si="730"/>
        <v>0</v>
      </c>
      <c r="AE90" s="156">
        <f t="shared" si="730"/>
        <v>0</v>
      </c>
      <c r="AF90" s="157">
        <f t="shared" si="730"/>
        <v>0</v>
      </c>
      <c r="AG90" s="158">
        <f t="shared" si="730"/>
        <v>0</v>
      </c>
      <c r="AH90" s="13">
        <f>Z90+AB90+AD90+AF90</f>
        <v>0</v>
      </c>
      <c r="AI90" s="15">
        <f>AA90+AC90+AE90+AG90</f>
        <v>0</v>
      </c>
    </row>
    <row r="91" spans="1:35" s="8" customFormat="1" ht="45" customHeight="1">
      <c r="A91" s="20"/>
      <c r="B91" s="10"/>
      <c r="C91" s="12"/>
      <c r="D91" s="10"/>
      <c r="E91" s="12"/>
      <c r="F91" s="10"/>
      <c r="G91" s="10"/>
      <c r="H91" s="12"/>
      <c r="I91" s="12"/>
      <c r="J91" s="10"/>
      <c r="K91" s="12"/>
      <c r="L91" s="10"/>
      <c r="M91" s="12"/>
      <c r="N91" s="10"/>
      <c r="O91" s="10"/>
      <c r="P91" s="12"/>
      <c r="Q91" s="12"/>
      <c r="R91" s="10"/>
      <c r="S91" s="12"/>
      <c r="T91" s="10"/>
      <c r="U91" s="12"/>
      <c r="V91" s="10"/>
      <c r="W91" s="10"/>
      <c r="X91" s="12"/>
      <c r="Y91" s="12"/>
      <c r="Z91" s="27"/>
      <c r="AA91" s="28"/>
      <c r="AB91" s="27"/>
      <c r="AC91" s="28"/>
      <c r="AD91" s="10"/>
      <c r="AE91" s="10"/>
      <c r="AF91" s="12"/>
      <c r="AH91" s="14">
        <f>B90+D90+F90+H90+J90+L90+N90+P90+R90+T90+V90+X90</f>
        <v>0</v>
      </c>
      <c r="AI91" s="16">
        <f>C90+E90+G90+I90+K90+M90+O90+Q90+S90+U90+W90+Y90</f>
        <v>0</v>
      </c>
    </row>
    <row r="92" spans="1:35" s="8" customFormat="1" ht="64.95" customHeight="1">
      <c r="A92" s="20"/>
      <c r="B92" s="10"/>
      <c r="C92" s="12"/>
      <c r="D92" s="10"/>
      <c r="E92" s="12"/>
      <c r="F92" s="10"/>
      <c r="G92" s="10"/>
      <c r="H92" s="12"/>
      <c r="I92" s="12"/>
      <c r="J92" s="10"/>
      <c r="K92" s="12"/>
      <c r="L92" s="10"/>
      <c r="M92" s="12"/>
      <c r="N92" s="10"/>
      <c r="O92" s="10"/>
      <c r="P92" s="12"/>
      <c r="Q92" s="12"/>
      <c r="R92" s="10"/>
      <c r="S92" s="12"/>
      <c r="T92" s="10"/>
      <c r="U92" s="12"/>
      <c r="V92" s="10"/>
      <c r="W92" s="10"/>
      <c r="X92" s="12"/>
      <c r="Y92" s="12"/>
      <c r="Z92" s="27"/>
      <c r="AA92" s="28"/>
      <c r="AB92" s="27"/>
      <c r="AC92" s="28"/>
      <c r="AD92" s="10"/>
      <c r="AE92" s="10"/>
      <c r="AF92" s="12"/>
      <c r="AH92" s="18"/>
      <c r="AI92" s="19"/>
    </row>
    <row r="93" spans="1:35" s="8" customFormat="1" ht="109.95" customHeight="1" thickBot="1">
      <c r="A93" s="20"/>
      <c r="B93" s="10"/>
      <c r="C93" s="12"/>
      <c r="D93" s="10"/>
      <c r="E93" s="12"/>
      <c r="F93" s="10"/>
      <c r="G93" s="10"/>
      <c r="H93" s="12"/>
      <c r="I93" s="12"/>
      <c r="J93" s="10"/>
      <c r="K93" s="12"/>
      <c r="L93" s="10"/>
      <c r="M93" s="12"/>
      <c r="N93" s="10"/>
      <c r="O93" s="10"/>
      <c r="P93" s="12"/>
      <c r="Q93" s="12"/>
      <c r="R93" s="10"/>
      <c r="S93" s="12"/>
      <c r="T93" s="10"/>
      <c r="U93" s="12"/>
      <c r="V93" s="10"/>
      <c r="W93" s="10"/>
      <c r="X93" s="12"/>
      <c r="Y93" s="12"/>
      <c r="Z93" s="27"/>
      <c r="AA93" s="28"/>
      <c r="AB93" s="27"/>
      <c r="AC93" s="28"/>
      <c r="AD93" s="10"/>
      <c r="AE93" s="10"/>
      <c r="AF93" s="12"/>
      <c r="AH93" s="18"/>
      <c r="AI93" s="19"/>
    </row>
    <row r="94" spans="1:35" s="1" customFormat="1" ht="79.95" customHeight="1" thickBot="1">
      <c r="A94" s="68" t="s">
        <v>11</v>
      </c>
      <c r="B94" s="216" t="s">
        <v>15</v>
      </c>
      <c r="C94" s="217"/>
      <c r="D94" s="217"/>
      <c r="E94" s="217"/>
      <c r="F94" s="217"/>
      <c r="G94" s="217"/>
      <c r="H94" s="217"/>
      <c r="I94" s="218"/>
      <c r="J94" s="216" t="s">
        <v>16</v>
      </c>
      <c r="K94" s="217"/>
      <c r="L94" s="217"/>
      <c r="M94" s="217"/>
      <c r="N94" s="217"/>
      <c r="O94" s="217"/>
      <c r="P94" s="217"/>
      <c r="Q94" s="218"/>
      <c r="R94" s="258" t="s">
        <v>17</v>
      </c>
      <c r="S94" s="259"/>
      <c r="T94" s="259"/>
      <c r="U94" s="259"/>
      <c r="V94" s="259"/>
      <c r="W94" s="259"/>
      <c r="X94" s="259"/>
      <c r="Y94" s="260"/>
      <c r="Z94" s="221" t="s">
        <v>1</v>
      </c>
      <c r="AA94" s="222"/>
      <c r="AB94" s="222"/>
      <c r="AC94" s="222"/>
      <c r="AD94" s="222"/>
      <c r="AE94" s="222"/>
      <c r="AF94" s="222"/>
      <c r="AG94" s="223"/>
      <c r="AH94" s="164"/>
      <c r="AI94" s="164"/>
    </row>
    <row r="95" spans="1:35" s="1" customFormat="1" ht="60" customHeight="1">
      <c r="A95" s="294" t="s">
        <v>84</v>
      </c>
      <c r="B95" s="224" t="s">
        <v>85</v>
      </c>
      <c r="C95" s="232"/>
      <c r="D95" s="232"/>
      <c r="E95" s="232"/>
      <c r="F95" s="232"/>
      <c r="G95" s="232"/>
      <c r="H95" s="232"/>
      <c r="I95" s="233"/>
      <c r="J95" s="224" t="s">
        <v>85</v>
      </c>
      <c r="K95" s="232"/>
      <c r="L95" s="232"/>
      <c r="M95" s="232"/>
      <c r="N95" s="232"/>
      <c r="O95" s="232"/>
      <c r="P95" s="232"/>
      <c r="Q95" s="233"/>
      <c r="R95" s="224" t="s">
        <v>85</v>
      </c>
      <c r="S95" s="232"/>
      <c r="T95" s="232"/>
      <c r="U95" s="232"/>
      <c r="V95" s="232"/>
      <c r="W95" s="232"/>
      <c r="X95" s="232"/>
      <c r="Y95" s="233"/>
      <c r="Z95" s="224" t="s">
        <v>85</v>
      </c>
      <c r="AA95" s="232"/>
      <c r="AB95" s="232"/>
      <c r="AC95" s="232"/>
      <c r="AD95" s="232"/>
      <c r="AE95" s="232"/>
      <c r="AF95" s="232"/>
      <c r="AG95" s="233"/>
      <c r="AH95" s="164"/>
      <c r="AI95" s="164"/>
    </row>
    <row r="96" spans="1:35" s="1" customFormat="1" ht="60" customHeight="1" thickBot="1">
      <c r="A96" s="295"/>
      <c r="B96" s="296" t="s">
        <v>56</v>
      </c>
      <c r="C96" s="287"/>
      <c r="D96" s="286" t="s">
        <v>57</v>
      </c>
      <c r="E96" s="287"/>
      <c r="F96" s="286" t="s">
        <v>58</v>
      </c>
      <c r="G96" s="287"/>
      <c r="H96" s="288" t="s">
        <v>59</v>
      </c>
      <c r="I96" s="289"/>
      <c r="J96" s="296" t="s">
        <v>56</v>
      </c>
      <c r="K96" s="287"/>
      <c r="L96" s="286" t="s">
        <v>57</v>
      </c>
      <c r="M96" s="287"/>
      <c r="N96" s="286" t="s">
        <v>58</v>
      </c>
      <c r="O96" s="287"/>
      <c r="P96" s="288" t="s">
        <v>59</v>
      </c>
      <c r="Q96" s="289"/>
      <c r="R96" s="296" t="s">
        <v>56</v>
      </c>
      <c r="S96" s="287"/>
      <c r="T96" s="286" t="s">
        <v>57</v>
      </c>
      <c r="U96" s="287"/>
      <c r="V96" s="286" t="s">
        <v>58</v>
      </c>
      <c r="W96" s="287"/>
      <c r="X96" s="288" t="s">
        <v>59</v>
      </c>
      <c r="Y96" s="289"/>
      <c r="Z96" s="296" t="s">
        <v>56</v>
      </c>
      <c r="AA96" s="287"/>
      <c r="AB96" s="286" t="s">
        <v>57</v>
      </c>
      <c r="AC96" s="287"/>
      <c r="AD96" s="286" t="s">
        <v>58</v>
      </c>
      <c r="AE96" s="287"/>
      <c r="AF96" s="288" t="s">
        <v>59</v>
      </c>
      <c r="AG96" s="289"/>
      <c r="AH96" s="164"/>
      <c r="AI96" s="164"/>
    </row>
    <row r="97" spans="1:35" s="8" customFormat="1" ht="60" customHeight="1" thickBot="1">
      <c r="A97" s="290" t="s">
        <v>42</v>
      </c>
      <c r="B97" s="187" t="s">
        <v>8</v>
      </c>
      <c r="C97" s="188"/>
      <c r="D97" s="188"/>
      <c r="E97" s="188"/>
      <c r="F97" s="188"/>
      <c r="G97" s="188"/>
      <c r="H97" s="188"/>
      <c r="I97" s="189"/>
      <c r="J97" s="187" t="s">
        <v>8</v>
      </c>
      <c r="K97" s="188"/>
      <c r="L97" s="188"/>
      <c r="M97" s="188"/>
      <c r="N97" s="188"/>
      <c r="O97" s="188"/>
      <c r="P97" s="188"/>
      <c r="Q97" s="189"/>
      <c r="R97" s="187" t="s">
        <v>86</v>
      </c>
      <c r="S97" s="188"/>
      <c r="T97" s="188"/>
      <c r="U97" s="188"/>
      <c r="V97" s="188"/>
      <c r="W97" s="188"/>
      <c r="X97" s="188"/>
      <c r="Y97" s="189"/>
      <c r="Z97" s="291" t="s">
        <v>8</v>
      </c>
      <c r="AA97" s="292"/>
      <c r="AB97" s="292"/>
      <c r="AC97" s="292"/>
      <c r="AD97" s="292"/>
      <c r="AE97" s="292"/>
      <c r="AF97" s="292"/>
      <c r="AG97" s="293"/>
      <c r="AH97" s="165"/>
      <c r="AI97" s="165"/>
    </row>
    <row r="98" spans="1:35" s="1" customFormat="1" ht="55.05" customHeight="1" thickBot="1">
      <c r="A98" s="290"/>
      <c r="B98" s="105" t="s">
        <v>7</v>
      </c>
      <c r="C98" s="106" t="s">
        <v>5</v>
      </c>
      <c r="D98" s="106" t="s">
        <v>7</v>
      </c>
      <c r="E98" s="106" t="s">
        <v>5</v>
      </c>
      <c r="F98" s="106" t="s">
        <v>7</v>
      </c>
      <c r="G98" s="106" t="s">
        <v>5</v>
      </c>
      <c r="H98" s="107" t="s">
        <v>7</v>
      </c>
      <c r="I98" s="107" t="s">
        <v>5</v>
      </c>
      <c r="J98" s="105" t="s">
        <v>7</v>
      </c>
      <c r="K98" s="106" t="s">
        <v>5</v>
      </c>
      <c r="L98" s="106" t="s">
        <v>7</v>
      </c>
      <c r="M98" s="106" t="s">
        <v>5</v>
      </c>
      <c r="N98" s="106" t="s">
        <v>7</v>
      </c>
      <c r="O98" s="106" t="s">
        <v>5</v>
      </c>
      <c r="P98" s="107" t="s">
        <v>7</v>
      </c>
      <c r="Q98" s="107" t="s">
        <v>5</v>
      </c>
      <c r="R98" s="105" t="s">
        <v>7</v>
      </c>
      <c r="S98" s="106" t="s">
        <v>5</v>
      </c>
      <c r="T98" s="106" t="s">
        <v>7</v>
      </c>
      <c r="U98" s="106" t="s">
        <v>5</v>
      </c>
      <c r="V98" s="106" t="s">
        <v>7</v>
      </c>
      <c r="W98" s="106" t="s">
        <v>5</v>
      </c>
      <c r="X98" s="107" t="s">
        <v>7</v>
      </c>
      <c r="Y98" s="107" t="s">
        <v>5</v>
      </c>
      <c r="Z98" s="105" t="s">
        <v>7</v>
      </c>
      <c r="AA98" s="106" t="s">
        <v>5</v>
      </c>
      <c r="AB98" s="106" t="s">
        <v>7</v>
      </c>
      <c r="AC98" s="106" t="s">
        <v>5</v>
      </c>
      <c r="AD98" s="106" t="s">
        <v>7</v>
      </c>
      <c r="AE98" s="106" t="s">
        <v>5</v>
      </c>
      <c r="AF98" s="107" t="s">
        <v>7</v>
      </c>
      <c r="AG98" s="108" t="s">
        <v>5</v>
      </c>
      <c r="AH98" s="164"/>
      <c r="AI98" s="164"/>
    </row>
    <row r="99" spans="1:35" s="103" customFormat="1" ht="70.05" customHeight="1" thickBot="1">
      <c r="A99" s="109" t="s">
        <v>35</v>
      </c>
      <c r="B99" s="118">
        <v>0</v>
      </c>
      <c r="C99" s="119">
        <v>0</v>
      </c>
      <c r="D99" s="120">
        <v>0</v>
      </c>
      <c r="E99" s="119">
        <v>0</v>
      </c>
      <c r="F99" s="120">
        <v>0</v>
      </c>
      <c r="G99" s="119">
        <v>0</v>
      </c>
      <c r="H99" s="120">
        <v>0</v>
      </c>
      <c r="I99" s="121">
        <v>0</v>
      </c>
      <c r="J99" s="118">
        <v>0</v>
      </c>
      <c r="K99" s="119">
        <v>0</v>
      </c>
      <c r="L99" s="120">
        <v>0</v>
      </c>
      <c r="M99" s="119">
        <v>0</v>
      </c>
      <c r="N99" s="120">
        <v>0</v>
      </c>
      <c r="O99" s="119">
        <v>0</v>
      </c>
      <c r="P99" s="120">
        <v>0</v>
      </c>
      <c r="Q99" s="121">
        <v>0</v>
      </c>
      <c r="R99" s="118">
        <v>0</v>
      </c>
      <c r="S99" s="119">
        <v>0</v>
      </c>
      <c r="T99" s="120">
        <v>0</v>
      </c>
      <c r="U99" s="119">
        <v>0</v>
      </c>
      <c r="V99" s="120">
        <v>0</v>
      </c>
      <c r="W99" s="119">
        <v>0</v>
      </c>
      <c r="X99" s="120">
        <v>0</v>
      </c>
      <c r="Y99" s="121">
        <v>0</v>
      </c>
      <c r="Z99" s="126">
        <f>B99+J99+R99</f>
        <v>0</v>
      </c>
      <c r="AA99" s="127">
        <f t="shared" ref="AA99" si="731">C99+K99+S99</f>
        <v>0</v>
      </c>
      <c r="AB99" s="128">
        <f t="shared" ref="AB99" si="732">D99+L99+T99</f>
        <v>0</v>
      </c>
      <c r="AC99" s="127">
        <f t="shared" ref="AC99" si="733">E99+M99+U99</f>
        <v>0</v>
      </c>
      <c r="AD99" s="128">
        <f t="shared" ref="AD99" si="734">F99+N99+V99</f>
        <v>0</v>
      </c>
      <c r="AE99" s="127">
        <f t="shared" ref="AE99" si="735">G99+O99+W99</f>
        <v>0</v>
      </c>
      <c r="AF99" s="128">
        <f t="shared" ref="AF99" si="736">H99+P99+X99</f>
        <v>0</v>
      </c>
      <c r="AG99" s="129">
        <f t="shared" ref="AG99" si="737">I99+Q99+Y99</f>
        <v>0</v>
      </c>
      <c r="AH99" s="166">
        <f>Z99+AB99+AD99+AF99</f>
        <v>0</v>
      </c>
      <c r="AI99" s="167">
        <f>AA99+AC99+AE99+AG99</f>
        <v>0</v>
      </c>
    </row>
    <row r="100" spans="1:35" s="103" customFormat="1" ht="70.05" customHeight="1" thickBot="1">
      <c r="A100" s="125" t="s">
        <v>36</v>
      </c>
      <c r="B100" s="126">
        <f>SUM(B101:B103)</f>
        <v>0</v>
      </c>
      <c r="C100" s="127">
        <f t="shared" ref="C100" si="738">SUM(C101:C103)</f>
        <v>0</v>
      </c>
      <c r="D100" s="128">
        <f t="shared" ref="D100" si="739">SUM(D101:D103)</f>
        <v>0</v>
      </c>
      <c r="E100" s="127">
        <f t="shared" ref="E100" si="740">SUM(E101:E103)</f>
        <v>0</v>
      </c>
      <c r="F100" s="128">
        <f t="shared" ref="F100" si="741">SUM(F101:F103)</f>
        <v>0</v>
      </c>
      <c r="G100" s="127">
        <f t="shared" ref="G100" si="742">SUM(G101:G103)</f>
        <v>0</v>
      </c>
      <c r="H100" s="128">
        <f t="shared" ref="H100" si="743">SUM(H101:H103)</f>
        <v>0</v>
      </c>
      <c r="I100" s="129">
        <f t="shared" ref="I100" si="744">SUM(I101:I103)</f>
        <v>0</v>
      </c>
      <c r="J100" s="126">
        <f t="shared" ref="J100" si="745">SUM(J101:J103)</f>
        <v>0</v>
      </c>
      <c r="K100" s="127">
        <f t="shared" ref="K100" si="746">SUM(K101:K103)</f>
        <v>0</v>
      </c>
      <c r="L100" s="128">
        <f t="shared" ref="L100" si="747">SUM(L101:L103)</f>
        <v>0</v>
      </c>
      <c r="M100" s="127">
        <f t="shared" ref="M100" si="748">SUM(M101:M103)</f>
        <v>0</v>
      </c>
      <c r="N100" s="128">
        <f t="shared" ref="N100" si="749">SUM(N101:N103)</f>
        <v>0</v>
      </c>
      <c r="O100" s="127">
        <f t="shared" ref="O100" si="750">SUM(O101:O103)</f>
        <v>0</v>
      </c>
      <c r="P100" s="128">
        <f t="shared" ref="P100" si="751">SUM(P101:P103)</f>
        <v>0</v>
      </c>
      <c r="Q100" s="129">
        <f t="shared" ref="Q100" si="752">SUM(Q101:Q103)</f>
        <v>0</v>
      </c>
      <c r="R100" s="126">
        <f t="shared" ref="R100" si="753">SUM(R101:R103)</f>
        <v>0</v>
      </c>
      <c r="S100" s="127">
        <f t="shared" ref="S100" si="754">SUM(S101:S103)</f>
        <v>0</v>
      </c>
      <c r="T100" s="128">
        <f t="shared" ref="T100" si="755">SUM(T101:T103)</f>
        <v>0</v>
      </c>
      <c r="U100" s="127">
        <f t="shared" ref="U100" si="756">SUM(U101:U103)</f>
        <v>0</v>
      </c>
      <c r="V100" s="128">
        <f t="shared" ref="V100" si="757">SUM(V101:V103)</f>
        <v>0</v>
      </c>
      <c r="W100" s="127">
        <f t="shared" ref="W100" si="758">SUM(W101:W103)</f>
        <v>0</v>
      </c>
      <c r="X100" s="128">
        <f t="shared" ref="X100" si="759">SUM(X101:X103)</f>
        <v>0</v>
      </c>
      <c r="Y100" s="129">
        <f t="shared" ref="Y100" si="760">SUM(Y101:Y103)</f>
        <v>0</v>
      </c>
      <c r="Z100" s="126">
        <f t="shared" ref="Z100" si="761">SUM(Z101:Z103)</f>
        <v>0</v>
      </c>
      <c r="AA100" s="127">
        <f t="shared" ref="AA100" si="762">SUM(AA101:AA103)</f>
        <v>0</v>
      </c>
      <c r="AB100" s="128">
        <f t="shared" ref="AB100" si="763">SUM(AB101:AB103)</f>
        <v>0</v>
      </c>
      <c r="AC100" s="127">
        <f t="shared" ref="AC100" si="764">SUM(AC101:AC103)</f>
        <v>0</v>
      </c>
      <c r="AD100" s="128">
        <f t="shared" ref="AD100" si="765">SUM(AD101:AD103)</f>
        <v>0</v>
      </c>
      <c r="AE100" s="127">
        <f t="shared" ref="AE100" si="766">SUM(AE101:AE103)</f>
        <v>0</v>
      </c>
      <c r="AF100" s="128">
        <f t="shared" ref="AF100" si="767">SUM(AF101:AF103)</f>
        <v>0</v>
      </c>
      <c r="AG100" s="129">
        <f t="shared" ref="AG100" si="768">SUM(AG101:AG103)</f>
        <v>0</v>
      </c>
      <c r="AH100" s="166">
        <f>Z100+AB100+AD100+AF100</f>
        <v>0</v>
      </c>
      <c r="AI100" s="167">
        <f>AA100+AC100+AE100+AG100</f>
        <v>0</v>
      </c>
    </row>
    <row r="101" spans="1:35" s="1" customFormat="1" ht="55.05" customHeight="1">
      <c r="A101" s="132" t="s">
        <v>82</v>
      </c>
      <c r="B101" s="112">
        <v>0</v>
      </c>
      <c r="C101" s="111">
        <v>0</v>
      </c>
      <c r="D101" s="110">
        <v>0</v>
      </c>
      <c r="E101" s="111">
        <v>0</v>
      </c>
      <c r="F101" s="110">
        <v>0</v>
      </c>
      <c r="G101" s="111">
        <v>0</v>
      </c>
      <c r="H101" s="110">
        <v>0</v>
      </c>
      <c r="I101" s="113">
        <v>0</v>
      </c>
      <c r="J101" s="112">
        <v>0</v>
      </c>
      <c r="K101" s="111">
        <v>0</v>
      </c>
      <c r="L101" s="110">
        <v>0</v>
      </c>
      <c r="M101" s="111">
        <v>0</v>
      </c>
      <c r="N101" s="110">
        <v>0</v>
      </c>
      <c r="O101" s="111">
        <v>0</v>
      </c>
      <c r="P101" s="110">
        <v>0</v>
      </c>
      <c r="Q101" s="113">
        <v>0</v>
      </c>
      <c r="R101" s="112">
        <v>0</v>
      </c>
      <c r="S101" s="111">
        <v>0</v>
      </c>
      <c r="T101" s="110">
        <v>0</v>
      </c>
      <c r="U101" s="111">
        <v>0</v>
      </c>
      <c r="V101" s="110">
        <v>0</v>
      </c>
      <c r="W101" s="111">
        <v>0</v>
      </c>
      <c r="X101" s="110">
        <v>0</v>
      </c>
      <c r="Y101" s="113">
        <v>0</v>
      </c>
      <c r="Z101" s="147">
        <f t="shared" ref="Z101:Z103" si="769">B101+J101+R101</f>
        <v>0</v>
      </c>
      <c r="AA101" s="148">
        <f t="shared" ref="AA101:AA103" si="770">C101+K101+S101</f>
        <v>0</v>
      </c>
      <c r="AB101" s="149">
        <f t="shared" ref="AB101:AB103" si="771">D101+L101+T101</f>
        <v>0</v>
      </c>
      <c r="AC101" s="148">
        <f t="shared" ref="AC101:AC103" si="772">E101+M101+U101</f>
        <v>0</v>
      </c>
      <c r="AD101" s="149">
        <f t="shared" ref="AD101:AD103" si="773">F101+N101+V101</f>
        <v>0</v>
      </c>
      <c r="AE101" s="148">
        <f t="shared" ref="AE101:AE103" si="774">G101+O101+W101</f>
        <v>0</v>
      </c>
      <c r="AF101" s="149">
        <f t="shared" ref="AF101:AF103" si="775">H101+P101+X101</f>
        <v>0</v>
      </c>
      <c r="AG101" s="150">
        <f t="shared" ref="AG101:AG103" si="776">I101+Q101+Y101</f>
        <v>0</v>
      </c>
      <c r="AH101" s="164"/>
      <c r="AI101" s="164"/>
    </row>
    <row r="102" spans="1:35" s="1" customFormat="1" ht="55.05" customHeight="1">
      <c r="A102" s="132" t="s">
        <v>83</v>
      </c>
      <c r="B102" s="112">
        <v>0</v>
      </c>
      <c r="C102" s="111">
        <v>0</v>
      </c>
      <c r="D102" s="110">
        <v>0</v>
      </c>
      <c r="E102" s="111">
        <v>0</v>
      </c>
      <c r="F102" s="110">
        <v>0</v>
      </c>
      <c r="G102" s="111">
        <v>0</v>
      </c>
      <c r="H102" s="110">
        <v>0</v>
      </c>
      <c r="I102" s="113">
        <v>0</v>
      </c>
      <c r="J102" s="112">
        <v>0</v>
      </c>
      <c r="K102" s="111">
        <v>0</v>
      </c>
      <c r="L102" s="110">
        <v>0</v>
      </c>
      <c r="M102" s="111">
        <v>0</v>
      </c>
      <c r="N102" s="110">
        <v>0</v>
      </c>
      <c r="O102" s="111">
        <v>0</v>
      </c>
      <c r="P102" s="110">
        <v>0</v>
      </c>
      <c r="Q102" s="113">
        <v>0</v>
      </c>
      <c r="R102" s="112">
        <v>0</v>
      </c>
      <c r="S102" s="111">
        <v>0</v>
      </c>
      <c r="T102" s="110">
        <v>0</v>
      </c>
      <c r="U102" s="111">
        <v>0</v>
      </c>
      <c r="V102" s="110">
        <v>0</v>
      </c>
      <c r="W102" s="111">
        <v>0</v>
      </c>
      <c r="X102" s="110">
        <v>0</v>
      </c>
      <c r="Y102" s="113">
        <v>0</v>
      </c>
      <c r="Z102" s="147">
        <f t="shared" si="769"/>
        <v>0</v>
      </c>
      <c r="AA102" s="148">
        <f t="shared" si="770"/>
        <v>0</v>
      </c>
      <c r="AB102" s="149">
        <f t="shared" si="771"/>
        <v>0</v>
      </c>
      <c r="AC102" s="148">
        <f t="shared" si="772"/>
        <v>0</v>
      </c>
      <c r="AD102" s="149">
        <f t="shared" si="773"/>
        <v>0</v>
      </c>
      <c r="AE102" s="148">
        <f t="shared" si="774"/>
        <v>0</v>
      </c>
      <c r="AF102" s="149">
        <f t="shared" si="775"/>
        <v>0</v>
      </c>
      <c r="AG102" s="150">
        <f t="shared" si="776"/>
        <v>0</v>
      </c>
      <c r="AH102" s="164"/>
      <c r="AI102" s="164"/>
    </row>
    <row r="103" spans="1:35" s="1" customFormat="1" ht="55.05" customHeight="1" thickBot="1">
      <c r="A103" s="133" t="s">
        <v>74</v>
      </c>
      <c r="B103" s="114">
        <v>0</v>
      </c>
      <c r="C103" s="115">
        <v>0</v>
      </c>
      <c r="D103" s="116">
        <v>0</v>
      </c>
      <c r="E103" s="115">
        <v>0</v>
      </c>
      <c r="F103" s="116">
        <v>0</v>
      </c>
      <c r="G103" s="115">
        <v>0</v>
      </c>
      <c r="H103" s="116">
        <v>0</v>
      </c>
      <c r="I103" s="117">
        <v>0</v>
      </c>
      <c r="J103" s="114">
        <v>0</v>
      </c>
      <c r="K103" s="115">
        <v>0</v>
      </c>
      <c r="L103" s="116">
        <v>0</v>
      </c>
      <c r="M103" s="115">
        <v>0</v>
      </c>
      <c r="N103" s="116">
        <v>0</v>
      </c>
      <c r="O103" s="115">
        <v>0</v>
      </c>
      <c r="P103" s="116">
        <v>0</v>
      </c>
      <c r="Q103" s="117">
        <v>0</v>
      </c>
      <c r="R103" s="114">
        <v>0</v>
      </c>
      <c r="S103" s="115">
        <v>0</v>
      </c>
      <c r="T103" s="116">
        <v>0</v>
      </c>
      <c r="U103" s="115">
        <v>0</v>
      </c>
      <c r="V103" s="116">
        <v>0</v>
      </c>
      <c r="W103" s="115">
        <v>0</v>
      </c>
      <c r="X103" s="116">
        <v>0</v>
      </c>
      <c r="Y103" s="117">
        <v>0</v>
      </c>
      <c r="Z103" s="151">
        <f t="shared" si="769"/>
        <v>0</v>
      </c>
      <c r="AA103" s="152">
        <f t="shared" si="770"/>
        <v>0</v>
      </c>
      <c r="AB103" s="153">
        <f t="shared" si="771"/>
        <v>0</v>
      </c>
      <c r="AC103" s="152">
        <f t="shared" si="772"/>
        <v>0</v>
      </c>
      <c r="AD103" s="153">
        <f t="shared" si="773"/>
        <v>0</v>
      </c>
      <c r="AE103" s="152">
        <f t="shared" si="774"/>
        <v>0</v>
      </c>
      <c r="AF103" s="153">
        <f t="shared" si="775"/>
        <v>0</v>
      </c>
      <c r="AG103" s="154">
        <f t="shared" si="776"/>
        <v>0</v>
      </c>
      <c r="AH103" s="164"/>
      <c r="AI103" s="164"/>
    </row>
    <row r="104" spans="1:35" s="103" customFormat="1" ht="70.05" customHeight="1" thickBot="1">
      <c r="A104" s="109" t="s">
        <v>37</v>
      </c>
      <c r="B104" s="126">
        <f t="shared" ref="B104" si="777">SUM(B105:B107)</f>
        <v>0</v>
      </c>
      <c r="C104" s="127">
        <f t="shared" ref="C104" si="778">SUM(C105:C107)</f>
        <v>0</v>
      </c>
      <c r="D104" s="128">
        <f t="shared" ref="D104" si="779">SUM(D105:D107)</f>
        <v>0</v>
      </c>
      <c r="E104" s="127">
        <f t="shared" ref="E104" si="780">SUM(E105:E107)</f>
        <v>0</v>
      </c>
      <c r="F104" s="128">
        <f t="shared" ref="F104" si="781">SUM(F105:F107)</f>
        <v>0</v>
      </c>
      <c r="G104" s="127">
        <f t="shared" ref="G104" si="782">SUM(G105:G107)</f>
        <v>0</v>
      </c>
      <c r="H104" s="128">
        <f t="shared" ref="H104" si="783">SUM(H105:H107)</f>
        <v>0</v>
      </c>
      <c r="I104" s="129">
        <f t="shared" ref="I104" si="784">SUM(I105:I107)</f>
        <v>0</v>
      </c>
      <c r="J104" s="126">
        <f t="shared" ref="J104" si="785">SUM(J105:J107)</f>
        <v>0</v>
      </c>
      <c r="K104" s="127">
        <f t="shared" ref="K104" si="786">SUM(K105:K107)</f>
        <v>0</v>
      </c>
      <c r="L104" s="128">
        <f t="shared" ref="L104" si="787">SUM(L105:L107)</f>
        <v>0</v>
      </c>
      <c r="M104" s="127">
        <f t="shared" ref="M104" si="788">SUM(M105:M107)</f>
        <v>0</v>
      </c>
      <c r="N104" s="128">
        <f t="shared" ref="N104" si="789">SUM(N105:N107)</f>
        <v>0</v>
      </c>
      <c r="O104" s="127">
        <f t="shared" ref="O104" si="790">SUM(O105:O107)</f>
        <v>0</v>
      </c>
      <c r="P104" s="128">
        <f t="shared" ref="P104" si="791">SUM(P105:P107)</f>
        <v>0</v>
      </c>
      <c r="Q104" s="129">
        <f t="shared" ref="Q104" si="792">SUM(Q105:Q107)</f>
        <v>0</v>
      </c>
      <c r="R104" s="126">
        <f t="shared" ref="R104" si="793">SUM(R105:R107)</f>
        <v>0</v>
      </c>
      <c r="S104" s="127">
        <f t="shared" ref="S104" si="794">SUM(S105:S107)</f>
        <v>0</v>
      </c>
      <c r="T104" s="128">
        <f t="shared" ref="T104" si="795">SUM(T105:T107)</f>
        <v>0</v>
      </c>
      <c r="U104" s="127">
        <f t="shared" ref="U104" si="796">SUM(U105:U107)</f>
        <v>0</v>
      </c>
      <c r="V104" s="128">
        <f t="shared" ref="V104" si="797">SUM(V105:V107)</f>
        <v>0</v>
      </c>
      <c r="W104" s="127">
        <f t="shared" ref="W104" si="798">SUM(W105:W107)</f>
        <v>0</v>
      </c>
      <c r="X104" s="128">
        <f t="shared" ref="X104" si="799">SUM(X105:X107)</f>
        <v>0</v>
      </c>
      <c r="Y104" s="129">
        <f t="shared" ref="Y104" si="800">SUM(Y105:Y107)</f>
        <v>0</v>
      </c>
      <c r="Z104" s="126">
        <f t="shared" ref="Z104" si="801">SUM(Z105:Z107)</f>
        <v>0</v>
      </c>
      <c r="AA104" s="127">
        <f t="shared" ref="AA104" si="802">SUM(AA105:AA107)</f>
        <v>0</v>
      </c>
      <c r="AB104" s="128">
        <f t="shared" ref="AB104" si="803">SUM(AB105:AB107)</f>
        <v>0</v>
      </c>
      <c r="AC104" s="127">
        <f t="shared" ref="AC104" si="804">SUM(AC105:AC107)</f>
        <v>0</v>
      </c>
      <c r="AD104" s="128">
        <f t="shared" ref="AD104" si="805">SUM(AD105:AD107)</f>
        <v>0</v>
      </c>
      <c r="AE104" s="127">
        <f t="shared" ref="AE104" si="806">SUM(AE105:AE107)</f>
        <v>0</v>
      </c>
      <c r="AF104" s="128">
        <f t="shared" ref="AF104" si="807">SUM(AF105:AF107)</f>
        <v>0</v>
      </c>
      <c r="AG104" s="129">
        <f t="shared" ref="AG104" si="808">SUM(AG105:AG107)</f>
        <v>0</v>
      </c>
      <c r="AH104" s="166">
        <f>Z104+AB104+AD104+AF104</f>
        <v>0</v>
      </c>
      <c r="AI104" s="167">
        <f>AA104+AC104+AE104+AG104</f>
        <v>0</v>
      </c>
    </row>
    <row r="105" spans="1:35" s="1" customFormat="1" ht="55.05" customHeight="1">
      <c r="A105" s="132" t="s">
        <v>82</v>
      </c>
      <c r="B105" s="112">
        <v>0</v>
      </c>
      <c r="C105" s="111">
        <v>0</v>
      </c>
      <c r="D105" s="110">
        <v>0</v>
      </c>
      <c r="E105" s="111">
        <v>0</v>
      </c>
      <c r="F105" s="110">
        <v>0</v>
      </c>
      <c r="G105" s="111">
        <v>0</v>
      </c>
      <c r="H105" s="110">
        <v>0</v>
      </c>
      <c r="I105" s="113">
        <v>0</v>
      </c>
      <c r="J105" s="112">
        <v>0</v>
      </c>
      <c r="K105" s="111">
        <v>0</v>
      </c>
      <c r="L105" s="110">
        <v>0</v>
      </c>
      <c r="M105" s="111">
        <v>0</v>
      </c>
      <c r="N105" s="110">
        <v>0</v>
      </c>
      <c r="O105" s="111">
        <v>0</v>
      </c>
      <c r="P105" s="110">
        <v>0</v>
      </c>
      <c r="Q105" s="113">
        <v>0</v>
      </c>
      <c r="R105" s="112">
        <v>0</v>
      </c>
      <c r="S105" s="111">
        <v>0</v>
      </c>
      <c r="T105" s="110">
        <v>0</v>
      </c>
      <c r="U105" s="111">
        <v>0</v>
      </c>
      <c r="V105" s="110">
        <v>0</v>
      </c>
      <c r="W105" s="111">
        <v>0</v>
      </c>
      <c r="X105" s="110">
        <v>0</v>
      </c>
      <c r="Y105" s="113">
        <v>0</v>
      </c>
      <c r="Z105" s="147">
        <f t="shared" ref="Z105:Z107" si="809">B105+J105+R105</f>
        <v>0</v>
      </c>
      <c r="AA105" s="148">
        <f t="shared" ref="AA105:AA107" si="810">C105+K105+S105</f>
        <v>0</v>
      </c>
      <c r="AB105" s="149">
        <f t="shared" ref="AB105:AB107" si="811">D105+L105+T105</f>
        <v>0</v>
      </c>
      <c r="AC105" s="148">
        <f t="shared" ref="AC105:AC107" si="812">E105+M105+U105</f>
        <v>0</v>
      </c>
      <c r="AD105" s="149">
        <f t="shared" ref="AD105:AD107" si="813">F105+N105+V105</f>
        <v>0</v>
      </c>
      <c r="AE105" s="148">
        <f t="shared" ref="AE105:AE107" si="814">G105+O105+W105</f>
        <v>0</v>
      </c>
      <c r="AF105" s="149">
        <f t="shared" ref="AF105:AF107" si="815">H105+P105+X105</f>
        <v>0</v>
      </c>
      <c r="AG105" s="150">
        <f t="shared" ref="AG105:AG107" si="816">I105+Q105+Y105</f>
        <v>0</v>
      </c>
      <c r="AH105" s="164"/>
      <c r="AI105" s="164"/>
    </row>
    <row r="106" spans="1:35" s="1" customFormat="1" ht="55.05" customHeight="1">
      <c r="A106" s="132" t="s">
        <v>83</v>
      </c>
      <c r="B106" s="112">
        <v>0</v>
      </c>
      <c r="C106" s="111">
        <v>0</v>
      </c>
      <c r="D106" s="110">
        <v>0</v>
      </c>
      <c r="E106" s="111">
        <v>0</v>
      </c>
      <c r="F106" s="110">
        <v>0</v>
      </c>
      <c r="G106" s="111">
        <v>0</v>
      </c>
      <c r="H106" s="110">
        <v>0</v>
      </c>
      <c r="I106" s="113">
        <v>0</v>
      </c>
      <c r="J106" s="112">
        <v>0</v>
      </c>
      <c r="K106" s="111">
        <v>0</v>
      </c>
      <c r="L106" s="110">
        <v>0</v>
      </c>
      <c r="M106" s="111">
        <v>0</v>
      </c>
      <c r="N106" s="110">
        <v>0</v>
      </c>
      <c r="O106" s="111">
        <v>0</v>
      </c>
      <c r="P106" s="110">
        <v>0</v>
      </c>
      <c r="Q106" s="113">
        <v>0</v>
      </c>
      <c r="R106" s="112">
        <v>0</v>
      </c>
      <c r="S106" s="111">
        <v>0</v>
      </c>
      <c r="T106" s="110">
        <v>0</v>
      </c>
      <c r="U106" s="111">
        <v>0</v>
      </c>
      <c r="V106" s="110">
        <v>0</v>
      </c>
      <c r="W106" s="111">
        <v>0</v>
      </c>
      <c r="X106" s="110">
        <v>0</v>
      </c>
      <c r="Y106" s="113">
        <v>0</v>
      </c>
      <c r="Z106" s="147">
        <f t="shared" si="809"/>
        <v>0</v>
      </c>
      <c r="AA106" s="148">
        <f t="shared" si="810"/>
        <v>0</v>
      </c>
      <c r="AB106" s="149">
        <f t="shared" si="811"/>
        <v>0</v>
      </c>
      <c r="AC106" s="148">
        <f t="shared" si="812"/>
        <v>0</v>
      </c>
      <c r="AD106" s="149">
        <f t="shared" si="813"/>
        <v>0</v>
      </c>
      <c r="AE106" s="148">
        <f t="shared" si="814"/>
        <v>0</v>
      </c>
      <c r="AF106" s="149">
        <f t="shared" si="815"/>
        <v>0</v>
      </c>
      <c r="AG106" s="150">
        <f t="shared" si="816"/>
        <v>0</v>
      </c>
      <c r="AH106" s="164"/>
      <c r="AI106" s="164"/>
    </row>
    <row r="107" spans="1:35" s="1" customFormat="1" ht="55.05" customHeight="1" thickBot="1">
      <c r="A107" s="133" t="s">
        <v>74</v>
      </c>
      <c r="B107" s="114">
        <v>0</v>
      </c>
      <c r="C107" s="115">
        <v>0</v>
      </c>
      <c r="D107" s="116">
        <v>0</v>
      </c>
      <c r="E107" s="115">
        <v>0</v>
      </c>
      <c r="F107" s="116">
        <v>0</v>
      </c>
      <c r="G107" s="115">
        <v>0</v>
      </c>
      <c r="H107" s="116">
        <v>0</v>
      </c>
      <c r="I107" s="117">
        <v>0</v>
      </c>
      <c r="J107" s="114">
        <v>0</v>
      </c>
      <c r="K107" s="115">
        <v>0</v>
      </c>
      <c r="L107" s="116">
        <v>0</v>
      </c>
      <c r="M107" s="115">
        <v>0</v>
      </c>
      <c r="N107" s="116">
        <v>0</v>
      </c>
      <c r="O107" s="115">
        <v>0</v>
      </c>
      <c r="P107" s="116">
        <v>0</v>
      </c>
      <c r="Q107" s="117">
        <v>0</v>
      </c>
      <c r="R107" s="114">
        <v>0</v>
      </c>
      <c r="S107" s="115">
        <v>0</v>
      </c>
      <c r="T107" s="116">
        <v>0</v>
      </c>
      <c r="U107" s="115">
        <v>0</v>
      </c>
      <c r="V107" s="116">
        <v>0</v>
      </c>
      <c r="W107" s="115">
        <v>0</v>
      </c>
      <c r="X107" s="116">
        <v>0</v>
      </c>
      <c r="Y107" s="117">
        <v>0</v>
      </c>
      <c r="Z107" s="151">
        <f t="shared" si="809"/>
        <v>0</v>
      </c>
      <c r="AA107" s="152">
        <f t="shared" si="810"/>
        <v>0</v>
      </c>
      <c r="AB107" s="153">
        <f t="shared" si="811"/>
        <v>0</v>
      </c>
      <c r="AC107" s="152">
        <f t="shared" si="812"/>
        <v>0</v>
      </c>
      <c r="AD107" s="153">
        <f t="shared" si="813"/>
        <v>0</v>
      </c>
      <c r="AE107" s="152">
        <f t="shared" si="814"/>
        <v>0</v>
      </c>
      <c r="AF107" s="153">
        <f t="shared" si="815"/>
        <v>0</v>
      </c>
      <c r="AG107" s="154">
        <f t="shared" si="816"/>
        <v>0</v>
      </c>
      <c r="AH107" s="164"/>
      <c r="AI107" s="164"/>
    </row>
    <row r="108" spans="1:35" s="103" customFormat="1" ht="70.05" customHeight="1" thickBot="1">
      <c r="A108" s="130" t="s">
        <v>38</v>
      </c>
      <c r="B108" s="126">
        <f t="shared" ref="B108" si="817">SUM(B109:B111)</f>
        <v>0</v>
      </c>
      <c r="C108" s="127">
        <f t="shared" ref="C108" si="818">SUM(C109:C111)</f>
        <v>0</v>
      </c>
      <c r="D108" s="128">
        <f t="shared" ref="D108" si="819">SUM(D109:D111)</f>
        <v>0</v>
      </c>
      <c r="E108" s="127">
        <f t="shared" ref="E108" si="820">SUM(E109:E111)</f>
        <v>0</v>
      </c>
      <c r="F108" s="128">
        <f t="shared" ref="F108" si="821">SUM(F109:F111)</f>
        <v>0</v>
      </c>
      <c r="G108" s="127">
        <f t="shared" ref="G108" si="822">SUM(G109:G111)</f>
        <v>0</v>
      </c>
      <c r="H108" s="128">
        <f t="shared" ref="H108" si="823">SUM(H109:H111)</f>
        <v>0</v>
      </c>
      <c r="I108" s="129">
        <f t="shared" ref="I108" si="824">SUM(I109:I111)</f>
        <v>0</v>
      </c>
      <c r="J108" s="126">
        <f t="shared" ref="J108" si="825">SUM(J109:J111)</f>
        <v>0</v>
      </c>
      <c r="K108" s="127">
        <f t="shared" ref="K108" si="826">SUM(K109:K111)</f>
        <v>0</v>
      </c>
      <c r="L108" s="128">
        <f t="shared" ref="L108" si="827">SUM(L109:L111)</f>
        <v>0</v>
      </c>
      <c r="M108" s="127">
        <f t="shared" ref="M108" si="828">SUM(M109:M111)</f>
        <v>0</v>
      </c>
      <c r="N108" s="128">
        <f t="shared" ref="N108" si="829">SUM(N109:N111)</f>
        <v>0</v>
      </c>
      <c r="O108" s="127">
        <f t="shared" ref="O108" si="830">SUM(O109:O111)</f>
        <v>0</v>
      </c>
      <c r="P108" s="128">
        <f t="shared" ref="P108" si="831">SUM(P109:P111)</f>
        <v>0</v>
      </c>
      <c r="Q108" s="129">
        <f t="shared" ref="Q108" si="832">SUM(Q109:Q111)</f>
        <v>0</v>
      </c>
      <c r="R108" s="126">
        <f t="shared" ref="R108" si="833">SUM(R109:R111)</f>
        <v>0</v>
      </c>
      <c r="S108" s="127">
        <f t="shared" ref="S108" si="834">SUM(S109:S111)</f>
        <v>0</v>
      </c>
      <c r="T108" s="128">
        <f t="shared" ref="T108" si="835">SUM(T109:T111)</f>
        <v>0</v>
      </c>
      <c r="U108" s="127">
        <f t="shared" ref="U108" si="836">SUM(U109:U111)</f>
        <v>0</v>
      </c>
      <c r="V108" s="128">
        <f t="shared" ref="V108" si="837">SUM(V109:V111)</f>
        <v>0</v>
      </c>
      <c r="W108" s="127">
        <f t="shared" ref="W108" si="838">SUM(W109:W111)</f>
        <v>0</v>
      </c>
      <c r="X108" s="128">
        <f t="shared" ref="X108" si="839">SUM(X109:X111)</f>
        <v>0</v>
      </c>
      <c r="Y108" s="129">
        <f t="shared" ref="Y108" si="840">SUM(Y109:Y111)</f>
        <v>0</v>
      </c>
      <c r="Z108" s="126">
        <f t="shared" ref="Z108" si="841">SUM(Z109:Z111)</f>
        <v>0</v>
      </c>
      <c r="AA108" s="127">
        <f t="shared" ref="AA108" si="842">SUM(AA109:AA111)</f>
        <v>0</v>
      </c>
      <c r="AB108" s="128">
        <f t="shared" ref="AB108" si="843">SUM(AB109:AB111)</f>
        <v>0</v>
      </c>
      <c r="AC108" s="127">
        <f t="shared" ref="AC108" si="844">SUM(AC109:AC111)</f>
        <v>0</v>
      </c>
      <c r="AD108" s="128">
        <f t="shared" ref="AD108" si="845">SUM(AD109:AD111)</f>
        <v>0</v>
      </c>
      <c r="AE108" s="127">
        <f t="shared" ref="AE108" si="846">SUM(AE109:AE111)</f>
        <v>0</v>
      </c>
      <c r="AF108" s="128">
        <f t="shared" ref="AF108" si="847">SUM(AF109:AF111)</f>
        <v>0</v>
      </c>
      <c r="AG108" s="129">
        <f t="shared" ref="AG108" si="848">SUM(AG109:AG111)</f>
        <v>0</v>
      </c>
      <c r="AH108" s="166">
        <f>Z108+AB108+AD108+AF108</f>
        <v>0</v>
      </c>
      <c r="AI108" s="167">
        <f>AA108+AC108+AE108+AG108</f>
        <v>0</v>
      </c>
    </row>
    <row r="109" spans="1:35" s="1" customFormat="1" ht="55.05" customHeight="1">
      <c r="A109" s="132" t="s">
        <v>82</v>
      </c>
      <c r="B109" s="112">
        <v>0</v>
      </c>
      <c r="C109" s="111">
        <v>0</v>
      </c>
      <c r="D109" s="110">
        <v>0</v>
      </c>
      <c r="E109" s="111">
        <v>0</v>
      </c>
      <c r="F109" s="110">
        <v>0</v>
      </c>
      <c r="G109" s="111">
        <v>0</v>
      </c>
      <c r="H109" s="110">
        <v>0</v>
      </c>
      <c r="I109" s="113">
        <v>0</v>
      </c>
      <c r="J109" s="112">
        <v>0</v>
      </c>
      <c r="K109" s="111">
        <v>0</v>
      </c>
      <c r="L109" s="110">
        <v>0</v>
      </c>
      <c r="M109" s="111">
        <v>0</v>
      </c>
      <c r="N109" s="110">
        <v>0</v>
      </c>
      <c r="O109" s="111">
        <v>0</v>
      </c>
      <c r="P109" s="110">
        <v>0</v>
      </c>
      <c r="Q109" s="113">
        <v>0</v>
      </c>
      <c r="R109" s="112">
        <v>0</v>
      </c>
      <c r="S109" s="111">
        <v>0</v>
      </c>
      <c r="T109" s="110">
        <v>0</v>
      </c>
      <c r="U109" s="111">
        <v>0</v>
      </c>
      <c r="V109" s="110">
        <v>0</v>
      </c>
      <c r="W109" s="111">
        <v>0</v>
      </c>
      <c r="X109" s="110">
        <v>0</v>
      </c>
      <c r="Y109" s="113">
        <v>0</v>
      </c>
      <c r="Z109" s="147">
        <f t="shared" ref="Z109:Z111" si="849">B109+J109+R109</f>
        <v>0</v>
      </c>
      <c r="AA109" s="148">
        <f t="shared" ref="AA109:AA111" si="850">C109+K109+S109</f>
        <v>0</v>
      </c>
      <c r="AB109" s="149">
        <f t="shared" ref="AB109:AB111" si="851">D109+L109+T109</f>
        <v>0</v>
      </c>
      <c r="AC109" s="148">
        <f t="shared" ref="AC109:AC111" si="852">E109+M109+U109</f>
        <v>0</v>
      </c>
      <c r="AD109" s="149">
        <f t="shared" ref="AD109:AD111" si="853">F109+N109+V109</f>
        <v>0</v>
      </c>
      <c r="AE109" s="148">
        <f t="shared" ref="AE109:AE111" si="854">G109+O109+W109</f>
        <v>0</v>
      </c>
      <c r="AF109" s="149">
        <f t="shared" ref="AF109:AF111" si="855">H109+P109+X109</f>
        <v>0</v>
      </c>
      <c r="AG109" s="150">
        <f t="shared" ref="AG109:AG111" si="856">I109+Q109+Y109</f>
        <v>0</v>
      </c>
      <c r="AH109" s="164"/>
      <c r="AI109" s="164"/>
    </row>
    <row r="110" spans="1:35" s="1" customFormat="1" ht="55.05" customHeight="1">
      <c r="A110" s="132" t="s">
        <v>83</v>
      </c>
      <c r="B110" s="112">
        <v>0</v>
      </c>
      <c r="C110" s="111">
        <v>0</v>
      </c>
      <c r="D110" s="110">
        <v>0</v>
      </c>
      <c r="E110" s="111">
        <v>0</v>
      </c>
      <c r="F110" s="110">
        <v>0</v>
      </c>
      <c r="G110" s="111">
        <v>0</v>
      </c>
      <c r="H110" s="110">
        <v>0</v>
      </c>
      <c r="I110" s="113">
        <v>0</v>
      </c>
      <c r="J110" s="112">
        <v>0</v>
      </c>
      <c r="K110" s="111">
        <v>0</v>
      </c>
      <c r="L110" s="110">
        <v>0</v>
      </c>
      <c r="M110" s="111">
        <v>0</v>
      </c>
      <c r="N110" s="110">
        <v>0</v>
      </c>
      <c r="O110" s="111">
        <v>0</v>
      </c>
      <c r="P110" s="110">
        <v>0</v>
      </c>
      <c r="Q110" s="113">
        <v>0</v>
      </c>
      <c r="R110" s="112">
        <v>0</v>
      </c>
      <c r="S110" s="111">
        <v>0</v>
      </c>
      <c r="T110" s="110">
        <v>0</v>
      </c>
      <c r="U110" s="111">
        <v>0</v>
      </c>
      <c r="V110" s="110">
        <v>0</v>
      </c>
      <c r="W110" s="111">
        <v>0</v>
      </c>
      <c r="X110" s="110">
        <v>0</v>
      </c>
      <c r="Y110" s="113">
        <v>0</v>
      </c>
      <c r="Z110" s="147">
        <f t="shared" si="849"/>
        <v>0</v>
      </c>
      <c r="AA110" s="148">
        <f t="shared" si="850"/>
        <v>0</v>
      </c>
      <c r="AB110" s="149">
        <f t="shared" si="851"/>
        <v>0</v>
      </c>
      <c r="AC110" s="148">
        <f t="shared" si="852"/>
        <v>0</v>
      </c>
      <c r="AD110" s="149">
        <f t="shared" si="853"/>
        <v>0</v>
      </c>
      <c r="AE110" s="148">
        <f t="shared" si="854"/>
        <v>0</v>
      </c>
      <c r="AF110" s="149">
        <f t="shared" si="855"/>
        <v>0</v>
      </c>
      <c r="AG110" s="150">
        <f t="shared" si="856"/>
        <v>0</v>
      </c>
      <c r="AH110" s="164"/>
      <c r="AI110" s="164"/>
    </row>
    <row r="111" spans="1:35" s="1" customFormat="1" ht="55.05" customHeight="1" thickBot="1">
      <c r="A111" s="133" t="s">
        <v>74</v>
      </c>
      <c r="B111" s="114">
        <v>0</v>
      </c>
      <c r="C111" s="115">
        <v>0</v>
      </c>
      <c r="D111" s="116">
        <v>0</v>
      </c>
      <c r="E111" s="115">
        <v>0</v>
      </c>
      <c r="F111" s="116">
        <v>0</v>
      </c>
      <c r="G111" s="115">
        <v>0</v>
      </c>
      <c r="H111" s="116">
        <v>0</v>
      </c>
      <c r="I111" s="117">
        <v>0</v>
      </c>
      <c r="J111" s="114">
        <v>0</v>
      </c>
      <c r="K111" s="115">
        <v>0</v>
      </c>
      <c r="L111" s="116">
        <v>0</v>
      </c>
      <c r="M111" s="115">
        <v>0</v>
      </c>
      <c r="N111" s="116">
        <v>0</v>
      </c>
      <c r="O111" s="115">
        <v>0</v>
      </c>
      <c r="P111" s="116">
        <v>0</v>
      </c>
      <c r="Q111" s="117">
        <v>0</v>
      </c>
      <c r="R111" s="114">
        <v>0</v>
      </c>
      <c r="S111" s="115">
        <v>0</v>
      </c>
      <c r="T111" s="116">
        <v>0</v>
      </c>
      <c r="U111" s="115">
        <v>0</v>
      </c>
      <c r="V111" s="116">
        <v>0</v>
      </c>
      <c r="W111" s="115">
        <v>0</v>
      </c>
      <c r="X111" s="116">
        <v>0</v>
      </c>
      <c r="Y111" s="117">
        <v>0</v>
      </c>
      <c r="Z111" s="151">
        <f t="shared" si="849"/>
        <v>0</v>
      </c>
      <c r="AA111" s="152">
        <f t="shared" si="850"/>
        <v>0</v>
      </c>
      <c r="AB111" s="153">
        <f t="shared" si="851"/>
        <v>0</v>
      </c>
      <c r="AC111" s="152">
        <f t="shared" si="852"/>
        <v>0</v>
      </c>
      <c r="AD111" s="153">
        <f t="shared" si="853"/>
        <v>0</v>
      </c>
      <c r="AE111" s="152">
        <f t="shared" si="854"/>
        <v>0</v>
      </c>
      <c r="AF111" s="153">
        <f t="shared" si="855"/>
        <v>0</v>
      </c>
      <c r="AG111" s="154">
        <f t="shared" si="856"/>
        <v>0</v>
      </c>
      <c r="AH111" s="164"/>
      <c r="AI111" s="164"/>
    </row>
    <row r="112" spans="1:35" s="103" customFormat="1" ht="70.05" customHeight="1" thickBot="1">
      <c r="A112" s="130" t="s">
        <v>39</v>
      </c>
      <c r="B112" s="126">
        <f t="shared" ref="B112" si="857">SUM(B113:B115)</f>
        <v>0</v>
      </c>
      <c r="C112" s="127">
        <f t="shared" ref="C112" si="858">SUM(C113:C115)</f>
        <v>0</v>
      </c>
      <c r="D112" s="128">
        <f t="shared" ref="D112" si="859">SUM(D113:D115)</f>
        <v>0</v>
      </c>
      <c r="E112" s="127">
        <f t="shared" ref="E112" si="860">SUM(E113:E115)</f>
        <v>0</v>
      </c>
      <c r="F112" s="128">
        <f t="shared" ref="F112" si="861">SUM(F113:F115)</f>
        <v>0</v>
      </c>
      <c r="G112" s="127">
        <f t="shared" ref="G112" si="862">SUM(G113:G115)</f>
        <v>0</v>
      </c>
      <c r="H112" s="128">
        <f t="shared" ref="H112" si="863">SUM(H113:H115)</f>
        <v>0</v>
      </c>
      <c r="I112" s="129">
        <f t="shared" ref="I112" si="864">SUM(I113:I115)</f>
        <v>0</v>
      </c>
      <c r="J112" s="126">
        <f t="shared" ref="J112" si="865">SUM(J113:J115)</f>
        <v>0</v>
      </c>
      <c r="K112" s="127">
        <f t="shared" ref="K112" si="866">SUM(K113:K115)</f>
        <v>0</v>
      </c>
      <c r="L112" s="128">
        <f t="shared" ref="L112" si="867">SUM(L113:L115)</f>
        <v>0</v>
      </c>
      <c r="M112" s="127">
        <f t="shared" ref="M112" si="868">SUM(M113:M115)</f>
        <v>0</v>
      </c>
      <c r="N112" s="128">
        <f t="shared" ref="N112" si="869">SUM(N113:N115)</f>
        <v>0</v>
      </c>
      <c r="O112" s="127">
        <f t="shared" ref="O112" si="870">SUM(O113:O115)</f>
        <v>0</v>
      </c>
      <c r="P112" s="128">
        <f t="shared" ref="P112" si="871">SUM(P113:P115)</f>
        <v>0</v>
      </c>
      <c r="Q112" s="129">
        <f t="shared" ref="Q112" si="872">SUM(Q113:Q115)</f>
        <v>0</v>
      </c>
      <c r="R112" s="126">
        <f t="shared" ref="R112" si="873">SUM(R113:R115)</f>
        <v>0</v>
      </c>
      <c r="S112" s="127">
        <f t="shared" ref="S112" si="874">SUM(S113:S115)</f>
        <v>0</v>
      </c>
      <c r="T112" s="128">
        <f t="shared" ref="T112" si="875">SUM(T113:T115)</f>
        <v>0</v>
      </c>
      <c r="U112" s="127">
        <f t="shared" ref="U112" si="876">SUM(U113:U115)</f>
        <v>0</v>
      </c>
      <c r="V112" s="128">
        <f t="shared" ref="V112" si="877">SUM(V113:V115)</f>
        <v>0</v>
      </c>
      <c r="W112" s="127">
        <f t="shared" ref="W112" si="878">SUM(W113:W115)</f>
        <v>0</v>
      </c>
      <c r="X112" s="128">
        <f t="shared" ref="X112" si="879">SUM(X113:X115)</f>
        <v>0</v>
      </c>
      <c r="Y112" s="129">
        <f t="shared" ref="Y112" si="880">SUM(Y113:Y115)</f>
        <v>0</v>
      </c>
      <c r="Z112" s="126">
        <f t="shared" ref="Z112" si="881">SUM(Z113:Z115)</f>
        <v>0</v>
      </c>
      <c r="AA112" s="127">
        <f t="shared" ref="AA112" si="882">SUM(AA113:AA115)</f>
        <v>0</v>
      </c>
      <c r="AB112" s="128">
        <f t="shared" ref="AB112" si="883">SUM(AB113:AB115)</f>
        <v>0</v>
      </c>
      <c r="AC112" s="127">
        <f t="shared" ref="AC112" si="884">SUM(AC113:AC115)</f>
        <v>0</v>
      </c>
      <c r="AD112" s="128">
        <f t="shared" ref="AD112" si="885">SUM(AD113:AD115)</f>
        <v>0</v>
      </c>
      <c r="AE112" s="127">
        <f t="shared" ref="AE112" si="886">SUM(AE113:AE115)</f>
        <v>0</v>
      </c>
      <c r="AF112" s="128">
        <f t="shared" ref="AF112" si="887">SUM(AF113:AF115)</f>
        <v>0</v>
      </c>
      <c r="AG112" s="129">
        <f t="shared" ref="AG112" si="888">SUM(AG113:AG115)</f>
        <v>0</v>
      </c>
      <c r="AH112" s="166">
        <f>Z112+AB112+AD112+AF112</f>
        <v>0</v>
      </c>
      <c r="AI112" s="167">
        <f>AA112+AC112+AE112+AG112</f>
        <v>0</v>
      </c>
    </row>
    <row r="113" spans="1:35" s="1" customFormat="1" ht="55.05" customHeight="1">
      <c r="A113" s="132" t="s">
        <v>82</v>
      </c>
      <c r="B113" s="112">
        <v>0</v>
      </c>
      <c r="C113" s="111">
        <v>0</v>
      </c>
      <c r="D113" s="110">
        <v>0</v>
      </c>
      <c r="E113" s="111">
        <v>0</v>
      </c>
      <c r="F113" s="110">
        <v>0</v>
      </c>
      <c r="G113" s="111">
        <v>0</v>
      </c>
      <c r="H113" s="110">
        <v>0</v>
      </c>
      <c r="I113" s="113">
        <v>0</v>
      </c>
      <c r="J113" s="112">
        <v>0</v>
      </c>
      <c r="K113" s="111">
        <v>0</v>
      </c>
      <c r="L113" s="110">
        <v>0</v>
      </c>
      <c r="M113" s="111">
        <v>0</v>
      </c>
      <c r="N113" s="110">
        <v>0</v>
      </c>
      <c r="O113" s="111">
        <v>0</v>
      </c>
      <c r="P113" s="110">
        <v>0</v>
      </c>
      <c r="Q113" s="113">
        <v>0</v>
      </c>
      <c r="R113" s="112">
        <v>0</v>
      </c>
      <c r="S113" s="111">
        <v>0</v>
      </c>
      <c r="T113" s="110">
        <v>0</v>
      </c>
      <c r="U113" s="111">
        <v>0</v>
      </c>
      <c r="V113" s="110">
        <v>0</v>
      </c>
      <c r="W113" s="111">
        <v>0</v>
      </c>
      <c r="X113" s="110">
        <v>0</v>
      </c>
      <c r="Y113" s="113">
        <v>0</v>
      </c>
      <c r="Z113" s="147">
        <f t="shared" ref="Z113:Z115" si="889">B113+J113+R113</f>
        <v>0</v>
      </c>
      <c r="AA113" s="148">
        <f t="shared" ref="AA113:AA115" si="890">C113+K113+S113</f>
        <v>0</v>
      </c>
      <c r="AB113" s="149">
        <f t="shared" ref="AB113:AB115" si="891">D113+L113+T113</f>
        <v>0</v>
      </c>
      <c r="AC113" s="148">
        <f t="shared" ref="AC113:AC115" si="892">E113+M113+U113</f>
        <v>0</v>
      </c>
      <c r="AD113" s="149">
        <f t="shared" ref="AD113:AD115" si="893">F113+N113+V113</f>
        <v>0</v>
      </c>
      <c r="AE113" s="148">
        <f t="shared" ref="AE113:AE115" si="894">G113+O113+W113</f>
        <v>0</v>
      </c>
      <c r="AF113" s="149">
        <f t="shared" ref="AF113:AF115" si="895">H113+P113+X113</f>
        <v>0</v>
      </c>
      <c r="AG113" s="150">
        <f t="shared" ref="AG113:AG115" si="896">I113+Q113+Y113</f>
        <v>0</v>
      </c>
      <c r="AH113" s="164"/>
      <c r="AI113" s="164"/>
    </row>
    <row r="114" spans="1:35" s="1" customFormat="1" ht="55.05" customHeight="1">
      <c r="A114" s="132" t="s">
        <v>83</v>
      </c>
      <c r="B114" s="112">
        <v>0</v>
      </c>
      <c r="C114" s="111">
        <v>0</v>
      </c>
      <c r="D114" s="110">
        <v>0</v>
      </c>
      <c r="E114" s="111">
        <v>0</v>
      </c>
      <c r="F114" s="110">
        <v>0</v>
      </c>
      <c r="G114" s="111">
        <v>0</v>
      </c>
      <c r="H114" s="110">
        <v>0</v>
      </c>
      <c r="I114" s="113">
        <v>0</v>
      </c>
      <c r="J114" s="112">
        <v>0</v>
      </c>
      <c r="K114" s="111">
        <v>0</v>
      </c>
      <c r="L114" s="110">
        <v>0</v>
      </c>
      <c r="M114" s="111">
        <v>0</v>
      </c>
      <c r="N114" s="110">
        <v>0</v>
      </c>
      <c r="O114" s="111">
        <v>0</v>
      </c>
      <c r="P114" s="110">
        <v>0</v>
      </c>
      <c r="Q114" s="113">
        <v>0</v>
      </c>
      <c r="R114" s="112">
        <v>0</v>
      </c>
      <c r="S114" s="111">
        <v>0</v>
      </c>
      <c r="T114" s="110">
        <v>0</v>
      </c>
      <c r="U114" s="111">
        <v>0</v>
      </c>
      <c r="V114" s="110">
        <v>0</v>
      </c>
      <c r="W114" s="111">
        <v>0</v>
      </c>
      <c r="X114" s="110">
        <v>0</v>
      </c>
      <c r="Y114" s="113">
        <v>0</v>
      </c>
      <c r="Z114" s="147">
        <f t="shared" si="889"/>
        <v>0</v>
      </c>
      <c r="AA114" s="148">
        <f t="shared" si="890"/>
        <v>0</v>
      </c>
      <c r="AB114" s="149">
        <f t="shared" si="891"/>
        <v>0</v>
      </c>
      <c r="AC114" s="148">
        <f t="shared" si="892"/>
        <v>0</v>
      </c>
      <c r="AD114" s="149">
        <f t="shared" si="893"/>
        <v>0</v>
      </c>
      <c r="AE114" s="148">
        <f t="shared" si="894"/>
        <v>0</v>
      </c>
      <c r="AF114" s="149">
        <f t="shared" si="895"/>
        <v>0</v>
      </c>
      <c r="AG114" s="150">
        <f t="shared" si="896"/>
        <v>0</v>
      </c>
      <c r="AH114" s="164"/>
      <c r="AI114" s="164"/>
    </row>
    <row r="115" spans="1:35" s="1" customFormat="1" ht="55.05" customHeight="1" thickBot="1">
      <c r="A115" s="133" t="s">
        <v>74</v>
      </c>
      <c r="B115" s="114">
        <v>0</v>
      </c>
      <c r="C115" s="115">
        <v>0</v>
      </c>
      <c r="D115" s="116">
        <v>0</v>
      </c>
      <c r="E115" s="115">
        <v>0</v>
      </c>
      <c r="F115" s="116">
        <v>0</v>
      </c>
      <c r="G115" s="115">
        <v>0</v>
      </c>
      <c r="H115" s="116">
        <v>0</v>
      </c>
      <c r="I115" s="117">
        <v>0</v>
      </c>
      <c r="J115" s="114">
        <v>0</v>
      </c>
      <c r="K115" s="115">
        <v>0</v>
      </c>
      <c r="L115" s="116">
        <v>0</v>
      </c>
      <c r="M115" s="115">
        <v>0</v>
      </c>
      <c r="N115" s="116">
        <v>0</v>
      </c>
      <c r="O115" s="115">
        <v>0</v>
      </c>
      <c r="P115" s="116">
        <v>0</v>
      </c>
      <c r="Q115" s="117">
        <v>0</v>
      </c>
      <c r="R115" s="114">
        <v>0</v>
      </c>
      <c r="S115" s="115">
        <v>0</v>
      </c>
      <c r="T115" s="116">
        <v>0</v>
      </c>
      <c r="U115" s="115">
        <v>0</v>
      </c>
      <c r="V115" s="116">
        <v>0</v>
      </c>
      <c r="W115" s="115">
        <v>0</v>
      </c>
      <c r="X115" s="116">
        <v>0</v>
      </c>
      <c r="Y115" s="117">
        <v>0</v>
      </c>
      <c r="Z115" s="151">
        <f t="shared" si="889"/>
        <v>0</v>
      </c>
      <c r="AA115" s="152">
        <f t="shared" si="890"/>
        <v>0</v>
      </c>
      <c r="AB115" s="153">
        <f t="shared" si="891"/>
        <v>0</v>
      </c>
      <c r="AC115" s="152">
        <f t="shared" si="892"/>
        <v>0</v>
      </c>
      <c r="AD115" s="153">
        <f t="shared" si="893"/>
        <v>0</v>
      </c>
      <c r="AE115" s="152">
        <f t="shared" si="894"/>
        <v>0</v>
      </c>
      <c r="AF115" s="153">
        <f t="shared" si="895"/>
        <v>0</v>
      </c>
      <c r="AG115" s="154">
        <f t="shared" si="896"/>
        <v>0</v>
      </c>
      <c r="AH115" s="164"/>
      <c r="AI115" s="164"/>
    </row>
    <row r="116" spans="1:35" s="103" customFormat="1" ht="70.05" customHeight="1" thickBot="1">
      <c r="A116" s="130" t="s">
        <v>40</v>
      </c>
      <c r="B116" s="126">
        <f t="shared" ref="B116" si="897">SUM(B117:B119)</f>
        <v>0</v>
      </c>
      <c r="C116" s="127">
        <f t="shared" ref="C116" si="898">SUM(C117:C119)</f>
        <v>0</v>
      </c>
      <c r="D116" s="128">
        <f t="shared" ref="D116" si="899">SUM(D117:D119)</f>
        <v>0</v>
      </c>
      <c r="E116" s="127">
        <f t="shared" ref="E116" si="900">SUM(E117:E119)</f>
        <v>0</v>
      </c>
      <c r="F116" s="128">
        <f t="shared" ref="F116" si="901">SUM(F117:F119)</f>
        <v>0</v>
      </c>
      <c r="G116" s="127">
        <f t="shared" ref="G116" si="902">SUM(G117:G119)</f>
        <v>0</v>
      </c>
      <c r="H116" s="128">
        <f t="shared" ref="H116" si="903">SUM(H117:H119)</f>
        <v>0</v>
      </c>
      <c r="I116" s="129">
        <f t="shared" ref="I116" si="904">SUM(I117:I119)</f>
        <v>0</v>
      </c>
      <c r="J116" s="126">
        <f t="shared" ref="J116" si="905">SUM(J117:J119)</f>
        <v>0</v>
      </c>
      <c r="K116" s="127">
        <f t="shared" ref="K116" si="906">SUM(K117:K119)</f>
        <v>0</v>
      </c>
      <c r="L116" s="128">
        <f t="shared" ref="L116" si="907">SUM(L117:L119)</f>
        <v>0</v>
      </c>
      <c r="M116" s="127">
        <f t="shared" ref="M116" si="908">SUM(M117:M119)</f>
        <v>0</v>
      </c>
      <c r="N116" s="128">
        <f t="shared" ref="N116" si="909">SUM(N117:N119)</f>
        <v>0</v>
      </c>
      <c r="O116" s="127">
        <f t="shared" ref="O116" si="910">SUM(O117:O119)</f>
        <v>0</v>
      </c>
      <c r="P116" s="128">
        <f t="shared" ref="P116" si="911">SUM(P117:P119)</f>
        <v>0</v>
      </c>
      <c r="Q116" s="129">
        <f t="shared" ref="Q116" si="912">SUM(Q117:Q119)</f>
        <v>0</v>
      </c>
      <c r="R116" s="126">
        <f t="shared" ref="R116" si="913">SUM(R117:R119)</f>
        <v>0</v>
      </c>
      <c r="S116" s="127">
        <f t="shared" ref="S116" si="914">SUM(S117:S119)</f>
        <v>0</v>
      </c>
      <c r="T116" s="128">
        <f t="shared" ref="T116" si="915">SUM(T117:T119)</f>
        <v>0</v>
      </c>
      <c r="U116" s="127">
        <f t="shared" ref="U116" si="916">SUM(U117:U119)</f>
        <v>0</v>
      </c>
      <c r="V116" s="128">
        <f t="shared" ref="V116" si="917">SUM(V117:V119)</f>
        <v>0</v>
      </c>
      <c r="W116" s="127">
        <f t="shared" ref="W116" si="918">SUM(W117:W119)</f>
        <v>0</v>
      </c>
      <c r="X116" s="128">
        <f t="shared" ref="X116" si="919">SUM(X117:X119)</f>
        <v>0</v>
      </c>
      <c r="Y116" s="129">
        <f t="shared" ref="Y116" si="920">SUM(Y117:Y119)</f>
        <v>0</v>
      </c>
      <c r="Z116" s="126">
        <f t="shared" ref="Z116" si="921">SUM(Z117:Z119)</f>
        <v>0</v>
      </c>
      <c r="AA116" s="127">
        <f t="shared" ref="AA116" si="922">SUM(AA117:AA119)</f>
        <v>0</v>
      </c>
      <c r="AB116" s="128">
        <f t="shared" ref="AB116" si="923">SUM(AB117:AB119)</f>
        <v>0</v>
      </c>
      <c r="AC116" s="127">
        <f t="shared" ref="AC116" si="924">SUM(AC117:AC119)</f>
        <v>0</v>
      </c>
      <c r="AD116" s="128">
        <f t="shared" ref="AD116" si="925">SUM(AD117:AD119)</f>
        <v>0</v>
      </c>
      <c r="AE116" s="127">
        <f t="shared" ref="AE116" si="926">SUM(AE117:AE119)</f>
        <v>0</v>
      </c>
      <c r="AF116" s="128">
        <f t="shared" ref="AF116" si="927">SUM(AF117:AF119)</f>
        <v>0</v>
      </c>
      <c r="AG116" s="129">
        <f t="shared" ref="AG116" si="928">SUM(AG117:AG119)</f>
        <v>0</v>
      </c>
      <c r="AH116" s="166">
        <f>Z116+AB116+AD116+AF116</f>
        <v>0</v>
      </c>
      <c r="AI116" s="167">
        <f>AA116+AC116+AE116+AG116</f>
        <v>0</v>
      </c>
    </row>
    <row r="117" spans="1:35" s="1" customFormat="1" ht="55.05" customHeight="1">
      <c r="A117" s="132" t="s">
        <v>82</v>
      </c>
      <c r="B117" s="112">
        <v>0</v>
      </c>
      <c r="C117" s="111">
        <v>0</v>
      </c>
      <c r="D117" s="110">
        <v>0</v>
      </c>
      <c r="E117" s="111">
        <v>0</v>
      </c>
      <c r="F117" s="110">
        <v>0</v>
      </c>
      <c r="G117" s="111">
        <v>0</v>
      </c>
      <c r="H117" s="110">
        <v>0</v>
      </c>
      <c r="I117" s="113">
        <v>0</v>
      </c>
      <c r="J117" s="112">
        <v>0</v>
      </c>
      <c r="K117" s="111">
        <v>0</v>
      </c>
      <c r="L117" s="110">
        <v>0</v>
      </c>
      <c r="M117" s="111">
        <v>0</v>
      </c>
      <c r="N117" s="110">
        <v>0</v>
      </c>
      <c r="O117" s="111">
        <v>0</v>
      </c>
      <c r="P117" s="110">
        <v>0</v>
      </c>
      <c r="Q117" s="113">
        <v>0</v>
      </c>
      <c r="R117" s="112">
        <v>0</v>
      </c>
      <c r="S117" s="111">
        <v>0</v>
      </c>
      <c r="T117" s="110">
        <v>0</v>
      </c>
      <c r="U117" s="111">
        <v>0</v>
      </c>
      <c r="V117" s="110">
        <v>0</v>
      </c>
      <c r="W117" s="111">
        <v>0</v>
      </c>
      <c r="X117" s="110">
        <v>0</v>
      </c>
      <c r="Y117" s="113">
        <v>0</v>
      </c>
      <c r="Z117" s="147">
        <f t="shared" ref="Z117:Z119" si="929">B117+J117+R117</f>
        <v>0</v>
      </c>
      <c r="AA117" s="148">
        <f t="shared" ref="AA117:AA119" si="930">C117+K117+S117</f>
        <v>0</v>
      </c>
      <c r="AB117" s="149">
        <f t="shared" ref="AB117:AB119" si="931">D117+L117+T117</f>
        <v>0</v>
      </c>
      <c r="AC117" s="148">
        <f t="shared" ref="AC117:AC119" si="932">E117+M117+U117</f>
        <v>0</v>
      </c>
      <c r="AD117" s="149">
        <f t="shared" ref="AD117:AD119" si="933">F117+N117+V117</f>
        <v>0</v>
      </c>
      <c r="AE117" s="148">
        <f t="shared" ref="AE117:AE119" si="934">G117+O117+W117</f>
        <v>0</v>
      </c>
      <c r="AF117" s="149">
        <f t="shared" ref="AF117:AF119" si="935">H117+P117+X117</f>
        <v>0</v>
      </c>
      <c r="AG117" s="150">
        <f t="shared" ref="AG117:AG119" si="936">I117+Q117+Y117</f>
        <v>0</v>
      </c>
      <c r="AH117" s="164"/>
      <c r="AI117" s="164"/>
    </row>
    <row r="118" spans="1:35" s="1" customFormat="1" ht="55.05" customHeight="1">
      <c r="A118" s="132" t="s">
        <v>83</v>
      </c>
      <c r="B118" s="112">
        <v>0</v>
      </c>
      <c r="C118" s="111">
        <v>0</v>
      </c>
      <c r="D118" s="110">
        <v>0</v>
      </c>
      <c r="E118" s="111">
        <v>0</v>
      </c>
      <c r="F118" s="110">
        <v>0</v>
      </c>
      <c r="G118" s="111">
        <v>0</v>
      </c>
      <c r="H118" s="110">
        <v>0</v>
      </c>
      <c r="I118" s="113">
        <v>0</v>
      </c>
      <c r="J118" s="112">
        <v>0</v>
      </c>
      <c r="K118" s="111">
        <v>0</v>
      </c>
      <c r="L118" s="110">
        <v>0</v>
      </c>
      <c r="M118" s="111">
        <v>0</v>
      </c>
      <c r="N118" s="110">
        <v>0</v>
      </c>
      <c r="O118" s="111">
        <v>0</v>
      </c>
      <c r="P118" s="110">
        <v>0</v>
      </c>
      <c r="Q118" s="113">
        <v>0</v>
      </c>
      <c r="R118" s="112">
        <v>0</v>
      </c>
      <c r="S118" s="111">
        <v>0</v>
      </c>
      <c r="T118" s="110">
        <v>0</v>
      </c>
      <c r="U118" s="111">
        <v>0</v>
      </c>
      <c r="V118" s="110">
        <v>0</v>
      </c>
      <c r="W118" s="111">
        <v>0</v>
      </c>
      <c r="X118" s="110">
        <v>0</v>
      </c>
      <c r="Y118" s="113">
        <v>0</v>
      </c>
      <c r="Z118" s="147">
        <f t="shared" si="929"/>
        <v>0</v>
      </c>
      <c r="AA118" s="148">
        <f t="shared" si="930"/>
        <v>0</v>
      </c>
      <c r="AB118" s="149">
        <f t="shared" si="931"/>
        <v>0</v>
      </c>
      <c r="AC118" s="148">
        <f t="shared" si="932"/>
        <v>0</v>
      </c>
      <c r="AD118" s="149">
        <f t="shared" si="933"/>
        <v>0</v>
      </c>
      <c r="AE118" s="148">
        <f t="shared" si="934"/>
        <v>0</v>
      </c>
      <c r="AF118" s="149">
        <f t="shared" si="935"/>
        <v>0</v>
      </c>
      <c r="AG118" s="150">
        <f t="shared" si="936"/>
        <v>0</v>
      </c>
      <c r="AH118" s="164"/>
      <c r="AI118" s="164"/>
    </row>
    <row r="119" spans="1:35" s="1" customFormat="1" ht="55.05" customHeight="1" thickBot="1">
      <c r="A119" s="133" t="s">
        <v>74</v>
      </c>
      <c r="B119" s="114">
        <v>0</v>
      </c>
      <c r="C119" s="115">
        <v>0</v>
      </c>
      <c r="D119" s="116">
        <v>0</v>
      </c>
      <c r="E119" s="115">
        <v>0</v>
      </c>
      <c r="F119" s="116">
        <v>0</v>
      </c>
      <c r="G119" s="115">
        <v>0</v>
      </c>
      <c r="H119" s="116">
        <v>0</v>
      </c>
      <c r="I119" s="117">
        <v>0</v>
      </c>
      <c r="J119" s="114">
        <v>0</v>
      </c>
      <c r="K119" s="115">
        <v>0</v>
      </c>
      <c r="L119" s="116">
        <v>0</v>
      </c>
      <c r="M119" s="115">
        <v>0</v>
      </c>
      <c r="N119" s="116">
        <v>0</v>
      </c>
      <c r="O119" s="115">
        <v>0</v>
      </c>
      <c r="P119" s="116">
        <v>0</v>
      </c>
      <c r="Q119" s="117">
        <v>0</v>
      </c>
      <c r="R119" s="114">
        <v>0</v>
      </c>
      <c r="S119" s="115">
        <v>0</v>
      </c>
      <c r="T119" s="116">
        <v>0</v>
      </c>
      <c r="U119" s="115">
        <v>0</v>
      </c>
      <c r="V119" s="116">
        <v>0</v>
      </c>
      <c r="W119" s="115">
        <v>0</v>
      </c>
      <c r="X119" s="116">
        <v>0</v>
      </c>
      <c r="Y119" s="117">
        <v>0</v>
      </c>
      <c r="Z119" s="151">
        <f t="shared" si="929"/>
        <v>0</v>
      </c>
      <c r="AA119" s="152">
        <f t="shared" si="930"/>
        <v>0</v>
      </c>
      <c r="AB119" s="153">
        <f t="shared" si="931"/>
        <v>0</v>
      </c>
      <c r="AC119" s="152">
        <f t="shared" si="932"/>
        <v>0</v>
      </c>
      <c r="AD119" s="153">
        <f t="shared" si="933"/>
        <v>0</v>
      </c>
      <c r="AE119" s="152">
        <f t="shared" si="934"/>
        <v>0</v>
      </c>
      <c r="AF119" s="153">
        <f t="shared" si="935"/>
        <v>0</v>
      </c>
      <c r="AG119" s="154">
        <f t="shared" si="936"/>
        <v>0</v>
      </c>
      <c r="AH119" s="164"/>
      <c r="AI119" s="164"/>
    </row>
    <row r="120" spans="1:35" s="103" customFormat="1" ht="70.05" customHeight="1" thickBot="1">
      <c r="A120" s="130" t="s">
        <v>41</v>
      </c>
      <c r="B120" s="126">
        <f t="shared" ref="B120" si="937">SUM(B121:B123)</f>
        <v>0</v>
      </c>
      <c r="C120" s="127">
        <f t="shared" ref="C120" si="938">SUM(C121:C123)</f>
        <v>0</v>
      </c>
      <c r="D120" s="128">
        <f t="shared" ref="D120" si="939">SUM(D121:D123)</f>
        <v>0</v>
      </c>
      <c r="E120" s="127">
        <f t="shared" ref="E120" si="940">SUM(E121:E123)</f>
        <v>0</v>
      </c>
      <c r="F120" s="128">
        <f t="shared" ref="F120" si="941">SUM(F121:F123)</f>
        <v>0</v>
      </c>
      <c r="G120" s="127">
        <f t="shared" ref="G120" si="942">SUM(G121:G123)</f>
        <v>0</v>
      </c>
      <c r="H120" s="128">
        <f t="shared" ref="H120" si="943">SUM(H121:H123)</f>
        <v>0</v>
      </c>
      <c r="I120" s="129">
        <f t="shared" ref="I120" si="944">SUM(I121:I123)</f>
        <v>0</v>
      </c>
      <c r="J120" s="126">
        <f t="shared" ref="J120" si="945">SUM(J121:J123)</f>
        <v>0</v>
      </c>
      <c r="K120" s="127">
        <f t="shared" ref="K120" si="946">SUM(K121:K123)</f>
        <v>0</v>
      </c>
      <c r="L120" s="128">
        <f t="shared" ref="L120" si="947">SUM(L121:L123)</f>
        <v>0</v>
      </c>
      <c r="M120" s="127">
        <f t="shared" ref="M120" si="948">SUM(M121:M123)</f>
        <v>0</v>
      </c>
      <c r="N120" s="128">
        <f t="shared" ref="N120" si="949">SUM(N121:N123)</f>
        <v>0</v>
      </c>
      <c r="O120" s="127">
        <f t="shared" ref="O120" si="950">SUM(O121:O123)</f>
        <v>0</v>
      </c>
      <c r="P120" s="128">
        <f t="shared" ref="P120" si="951">SUM(P121:P123)</f>
        <v>0</v>
      </c>
      <c r="Q120" s="129">
        <f t="shared" ref="Q120" si="952">SUM(Q121:Q123)</f>
        <v>0</v>
      </c>
      <c r="R120" s="126">
        <f t="shared" ref="R120" si="953">SUM(R121:R123)</f>
        <v>0</v>
      </c>
      <c r="S120" s="127">
        <f t="shared" ref="S120" si="954">SUM(S121:S123)</f>
        <v>0</v>
      </c>
      <c r="T120" s="128">
        <f t="shared" ref="T120" si="955">SUM(T121:T123)</f>
        <v>0</v>
      </c>
      <c r="U120" s="127">
        <f t="shared" ref="U120" si="956">SUM(U121:U123)</f>
        <v>0</v>
      </c>
      <c r="V120" s="128">
        <f t="shared" ref="V120" si="957">SUM(V121:V123)</f>
        <v>0</v>
      </c>
      <c r="W120" s="127">
        <f t="shared" ref="W120" si="958">SUM(W121:W123)</f>
        <v>0</v>
      </c>
      <c r="X120" s="128">
        <f t="shared" ref="X120" si="959">SUM(X121:X123)</f>
        <v>0</v>
      </c>
      <c r="Y120" s="129">
        <f t="shared" ref="Y120" si="960">SUM(Y121:Y123)</f>
        <v>0</v>
      </c>
      <c r="Z120" s="126">
        <f t="shared" ref="Z120" si="961">SUM(Z121:Z123)</f>
        <v>0</v>
      </c>
      <c r="AA120" s="127">
        <f t="shared" ref="AA120" si="962">SUM(AA121:AA123)</f>
        <v>0</v>
      </c>
      <c r="AB120" s="128">
        <f t="shared" ref="AB120" si="963">SUM(AB121:AB123)</f>
        <v>0</v>
      </c>
      <c r="AC120" s="127">
        <f t="shared" ref="AC120" si="964">SUM(AC121:AC123)</f>
        <v>0</v>
      </c>
      <c r="AD120" s="128">
        <f t="shared" ref="AD120" si="965">SUM(AD121:AD123)</f>
        <v>0</v>
      </c>
      <c r="AE120" s="127">
        <f t="shared" ref="AE120" si="966">SUM(AE121:AE123)</f>
        <v>0</v>
      </c>
      <c r="AF120" s="128">
        <f t="shared" ref="AF120" si="967">SUM(AF121:AF123)</f>
        <v>0</v>
      </c>
      <c r="AG120" s="129">
        <f t="shared" ref="AG120" si="968">SUM(AG121:AG123)</f>
        <v>0</v>
      </c>
      <c r="AH120" s="166">
        <f>Z120+AB120+AD120+AF120</f>
        <v>0</v>
      </c>
      <c r="AI120" s="167">
        <f>AA120+AC120+AE120+AG120</f>
        <v>0</v>
      </c>
    </row>
    <row r="121" spans="1:35" s="1" customFormat="1" ht="55.05" customHeight="1">
      <c r="A121" s="132" t="s">
        <v>82</v>
      </c>
      <c r="B121" s="112">
        <v>0</v>
      </c>
      <c r="C121" s="111">
        <v>0</v>
      </c>
      <c r="D121" s="110">
        <v>0</v>
      </c>
      <c r="E121" s="111">
        <v>0</v>
      </c>
      <c r="F121" s="110">
        <v>0</v>
      </c>
      <c r="G121" s="111">
        <v>0</v>
      </c>
      <c r="H121" s="110">
        <v>0</v>
      </c>
      <c r="I121" s="113">
        <v>0</v>
      </c>
      <c r="J121" s="112">
        <v>0</v>
      </c>
      <c r="K121" s="111">
        <v>0</v>
      </c>
      <c r="L121" s="110">
        <v>0</v>
      </c>
      <c r="M121" s="111">
        <v>0</v>
      </c>
      <c r="N121" s="110">
        <v>0</v>
      </c>
      <c r="O121" s="111">
        <v>0</v>
      </c>
      <c r="P121" s="110">
        <v>0</v>
      </c>
      <c r="Q121" s="113">
        <v>0</v>
      </c>
      <c r="R121" s="112">
        <v>0</v>
      </c>
      <c r="S121" s="111">
        <v>0</v>
      </c>
      <c r="T121" s="110">
        <v>0</v>
      </c>
      <c r="U121" s="111">
        <v>0</v>
      </c>
      <c r="V121" s="110">
        <v>0</v>
      </c>
      <c r="W121" s="111">
        <v>0</v>
      </c>
      <c r="X121" s="110">
        <v>0</v>
      </c>
      <c r="Y121" s="113">
        <v>0</v>
      </c>
      <c r="Z121" s="147">
        <f t="shared" ref="Z121:Z123" si="969">B121+J121+R121</f>
        <v>0</v>
      </c>
      <c r="AA121" s="148">
        <f t="shared" ref="AA121:AA123" si="970">C121+K121+S121</f>
        <v>0</v>
      </c>
      <c r="AB121" s="149">
        <f t="shared" ref="AB121:AB123" si="971">D121+L121+T121</f>
        <v>0</v>
      </c>
      <c r="AC121" s="148">
        <f t="shared" ref="AC121:AC123" si="972">E121+M121+U121</f>
        <v>0</v>
      </c>
      <c r="AD121" s="149">
        <f t="shared" ref="AD121:AD123" si="973">F121+N121+V121</f>
        <v>0</v>
      </c>
      <c r="AE121" s="148">
        <f t="shared" ref="AE121:AE123" si="974">G121+O121+W121</f>
        <v>0</v>
      </c>
      <c r="AF121" s="149">
        <f t="shared" ref="AF121:AF123" si="975">H121+P121+X121</f>
        <v>0</v>
      </c>
      <c r="AG121" s="150">
        <f t="shared" ref="AG121:AG123" si="976">I121+Q121+Y121</f>
        <v>0</v>
      </c>
      <c r="AH121" s="164"/>
      <c r="AI121" s="164"/>
    </row>
    <row r="122" spans="1:35" s="1" customFormat="1" ht="55.05" customHeight="1">
      <c r="A122" s="132" t="s">
        <v>83</v>
      </c>
      <c r="B122" s="112">
        <v>0</v>
      </c>
      <c r="C122" s="111">
        <v>0</v>
      </c>
      <c r="D122" s="110">
        <v>0</v>
      </c>
      <c r="E122" s="111">
        <v>0</v>
      </c>
      <c r="F122" s="110">
        <v>0</v>
      </c>
      <c r="G122" s="111">
        <v>0</v>
      </c>
      <c r="H122" s="110">
        <v>0</v>
      </c>
      <c r="I122" s="113">
        <v>0</v>
      </c>
      <c r="J122" s="112">
        <v>0</v>
      </c>
      <c r="K122" s="111">
        <v>0</v>
      </c>
      <c r="L122" s="110">
        <v>0</v>
      </c>
      <c r="M122" s="111">
        <v>0</v>
      </c>
      <c r="N122" s="110">
        <v>0</v>
      </c>
      <c r="O122" s="111">
        <v>0</v>
      </c>
      <c r="P122" s="110">
        <v>0</v>
      </c>
      <c r="Q122" s="113">
        <v>0</v>
      </c>
      <c r="R122" s="112">
        <v>0</v>
      </c>
      <c r="S122" s="111">
        <v>0</v>
      </c>
      <c r="T122" s="110">
        <v>0</v>
      </c>
      <c r="U122" s="111">
        <v>0</v>
      </c>
      <c r="V122" s="110">
        <v>0</v>
      </c>
      <c r="W122" s="111">
        <v>0</v>
      </c>
      <c r="X122" s="110">
        <v>0</v>
      </c>
      <c r="Y122" s="113">
        <v>0</v>
      </c>
      <c r="Z122" s="147">
        <f t="shared" si="969"/>
        <v>0</v>
      </c>
      <c r="AA122" s="148">
        <f t="shared" si="970"/>
        <v>0</v>
      </c>
      <c r="AB122" s="149">
        <f t="shared" si="971"/>
        <v>0</v>
      </c>
      <c r="AC122" s="148">
        <f t="shared" si="972"/>
        <v>0</v>
      </c>
      <c r="AD122" s="149">
        <f t="shared" si="973"/>
        <v>0</v>
      </c>
      <c r="AE122" s="148">
        <f t="shared" si="974"/>
        <v>0</v>
      </c>
      <c r="AF122" s="149">
        <f t="shared" si="975"/>
        <v>0</v>
      </c>
      <c r="AG122" s="150">
        <f t="shared" si="976"/>
        <v>0</v>
      </c>
      <c r="AH122" s="164"/>
      <c r="AI122" s="164"/>
    </row>
    <row r="123" spans="1:35" s="1" customFormat="1" ht="55.05" customHeight="1" thickBot="1">
      <c r="A123" s="133" t="s">
        <v>74</v>
      </c>
      <c r="B123" s="114">
        <v>0</v>
      </c>
      <c r="C123" s="115">
        <v>0</v>
      </c>
      <c r="D123" s="116">
        <v>0</v>
      </c>
      <c r="E123" s="115">
        <v>0</v>
      </c>
      <c r="F123" s="116">
        <v>0</v>
      </c>
      <c r="G123" s="115">
        <v>0</v>
      </c>
      <c r="H123" s="116">
        <v>0</v>
      </c>
      <c r="I123" s="117">
        <v>0</v>
      </c>
      <c r="J123" s="114">
        <v>0</v>
      </c>
      <c r="K123" s="115">
        <v>0</v>
      </c>
      <c r="L123" s="116">
        <v>0</v>
      </c>
      <c r="M123" s="115">
        <v>0</v>
      </c>
      <c r="N123" s="116">
        <v>0</v>
      </c>
      <c r="O123" s="115">
        <v>0</v>
      </c>
      <c r="P123" s="116">
        <v>0</v>
      </c>
      <c r="Q123" s="117">
        <v>0</v>
      </c>
      <c r="R123" s="114">
        <v>0</v>
      </c>
      <c r="S123" s="115">
        <v>0</v>
      </c>
      <c r="T123" s="116">
        <v>0</v>
      </c>
      <c r="U123" s="115">
        <v>0</v>
      </c>
      <c r="V123" s="116">
        <v>0</v>
      </c>
      <c r="W123" s="115">
        <v>0</v>
      </c>
      <c r="X123" s="116">
        <v>0</v>
      </c>
      <c r="Y123" s="117">
        <v>0</v>
      </c>
      <c r="Z123" s="151">
        <f t="shared" si="969"/>
        <v>0</v>
      </c>
      <c r="AA123" s="152">
        <f t="shared" si="970"/>
        <v>0</v>
      </c>
      <c r="AB123" s="153">
        <f t="shared" si="971"/>
        <v>0</v>
      </c>
      <c r="AC123" s="152">
        <f t="shared" si="972"/>
        <v>0</v>
      </c>
      <c r="AD123" s="153">
        <f t="shared" si="973"/>
        <v>0</v>
      </c>
      <c r="AE123" s="152">
        <f t="shared" si="974"/>
        <v>0</v>
      </c>
      <c r="AF123" s="153">
        <f t="shared" si="975"/>
        <v>0</v>
      </c>
      <c r="AG123" s="154">
        <f t="shared" si="976"/>
        <v>0</v>
      </c>
      <c r="AH123" s="164"/>
      <c r="AI123" s="164"/>
    </row>
    <row r="124" spans="1:35" s="103" customFormat="1" ht="70.05" customHeight="1" thickBot="1">
      <c r="A124" s="109" t="s">
        <v>43</v>
      </c>
      <c r="B124" s="126">
        <f t="shared" ref="B124" si="977">SUM(B125:B127)</f>
        <v>0</v>
      </c>
      <c r="C124" s="127">
        <f t="shared" ref="C124" si="978">SUM(C125:C127)</f>
        <v>0</v>
      </c>
      <c r="D124" s="128">
        <f t="shared" ref="D124" si="979">SUM(D125:D127)</f>
        <v>0</v>
      </c>
      <c r="E124" s="127">
        <f t="shared" ref="E124" si="980">SUM(E125:E127)</f>
        <v>0</v>
      </c>
      <c r="F124" s="128">
        <f t="shared" ref="F124" si="981">SUM(F125:F127)</f>
        <v>0</v>
      </c>
      <c r="G124" s="127">
        <f t="shared" ref="G124" si="982">SUM(G125:G127)</f>
        <v>0</v>
      </c>
      <c r="H124" s="128">
        <f t="shared" ref="H124" si="983">SUM(H125:H127)</f>
        <v>0</v>
      </c>
      <c r="I124" s="129">
        <f t="shared" ref="I124" si="984">SUM(I125:I127)</f>
        <v>0</v>
      </c>
      <c r="J124" s="126">
        <f t="shared" ref="J124" si="985">SUM(J125:J127)</f>
        <v>0</v>
      </c>
      <c r="K124" s="127">
        <f t="shared" ref="K124" si="986">SUM(K125:K127)</f>
        <v>0</v>
      </c>
      <c r="L124" s="128">
        <f t="shared" ref="L124" si="987">SUM(L125:L127)</f>
        <v>0</v>
      </c>
      <c r="M124" s="127">
        <f t="shared" ref="M124" si="988">SUM(M125:M127)</f>
        <v>0</v>
      </c>
      <c r="N124" s="128">
        <f t="shared" ref="N124" si="989">SUM(N125:N127)</f>
        <v>0</v>
      </c>
      <c r="O124" s="127">
        <f t="shared" ref="O124" si="990">SUM(O125:O127)</f>
        <v>0</v>
      </c>
      <c r="P124" s="128">
        <f t="shared" ref="P124" si="991">SUM(P125:P127)</f>
        <v>0</v>
      </c>
      <c r="Q124" s="129">
        <f t="shared" ref="Q124" si="992">SUM(Q125:Q127)</f>
        <v>0</v>
      </c>
      <c r="R124" s="126">
        <f t="shared" ref="R124" si="993">SUM(R125:R127)</f>
        <v>0</v>
      </c>
      <c r="S124" s="127">
        <f t="shared" ref="S124" si="994">SUM(S125:S127)</f>
        <v>0</v>
      </c>
      <c r="T124" s="128">
        <f t="shared" ref="T124" si="995">SUM(T125:T127)</f>
        <v>0</v>
      </c>
      <c r="U124" s="127">
        <f t="shared" ref="U124" si="996">SUM(U125:U127)</f>
        <v>0</v>
      </c>
      <c r="V124" s="128">
        <f t="shared" ref="V124" si="997">SUM(V125:V127)</f>
        <v>0</v>
      </c>
      <c r="W124" s="127">
        <f t="shared" ref="W124" si="998">SUM(W125:W127)</f>
        <v>0</v>
      </c>
      <c r="X124" s="128">
        <f t="shared" ref="X124" si="999">SUM(X125:X127)</f>
        <v>0</v>
      </c>
      <c r="Y124" s="129">
        <f t="shared" ref="Y124" si="1000">SUM(Y125:Y127)</f>
        <v>0</v>
      </c>
      <c r="Z124" s="126">
        <f t="shared" ref="Z124" si="1001">SUM(Z125:Z127)</f>
        <v>0</v>
      </c>
      <c r="AA124" s="127">
        <f t="shared" ref="AA124" si="1002">SUM(AA125:AA127)</f>
        <v>0</v>
      </c>
      <c r="AB124" s="128">
        <f t="shared" ref="AB124" si="1003">SUM(AB125:AB127)</f>
        <v>0</v>
      </c>
      <c r="AC124" s="127">
        <f t="shared" ref="AC124" si="1004">SUM(AC125:AC127)</f>
        <v>0</v>
      </c>
      <c r="AD124" s="128">
        <f t="shared" ref="AD124" si="1005">SUM(AD125:AD127)</f>
        <v>0</v>
      </c>
      <c r="AE124" s="127">
        <f t="shared" ref="AE124" si="1006">SUM(AE125:AE127)</f>
        <v>0</v>
      </c>
      <c r="AF124" s="128">
        <f t="shared" ref="AF124" si="1007">SUM(AF125:AF127)</f>
        <v>0</v>
      </c>
      <c r="AG124" s="129">
        <f t="shared" ref="AG124" si="1008">SUM(AG125:AG127)</f>
        <v>0</v>
      </c>
      <c r="AH124" s="166">
        <f>Z124+AB124+AD124+AF124</f>
        <v>0</v>
      </c>
      <c r="AI124" s="167">
        <f>AA124+AC124+AE124+AG124</f>
        <v>0</v>
      </c>
    </row>
    <row r="125" spans="1:35" s="1" customFormat="1" ht="55.05" customHeight="1">
      <c r="A125" s="132" t="s">
        <v>82</v>
      </c>
      <c r="B125" s="112">
        <v>0</v>
      </c>
      <c r="C125" s="111">
        <v>0</v>
      </c>
      <c r="D125" s="110">
        <v>0</v>
      </c>
      <c r="E125" s="111">
        <v>0</v>
      </c>
      <c r="F125" s="110">
        <v>0</v>
      </c>
      <c r="G125" s="111">
        <v>0</v>
      </c>
      <c r="H125" s="110">
        <v>0</v>
      </c>
      <c r="I125" s="113">
        <v>0</v>
      </c>
      <c r="J125" s="112">
        <v>0</v>
      </c>
      <c r="K125" s="111">
        <v>0</v>
      </c>
      <c r="L125" s="110">
        <v>0</v>
      </c>
      <c r="M125" s="111">
        <v>0</v>
      </c>
      <c r="N125" s="110">
        <v>0</v>
      </c>
      <c r="O125" s="111">
        <v>0</v>
      </c>
      <c r="P125" s="110">
        <v>0</v>
      </c>
      <c r="Q125" s="113">
        <v>0</v>
      </c>
      <c r="R125" s="112">
        <v>0</v>
      </c>
      <c r="S125" s="111">
        <v>0</v>
      </c>
      <c r="T125" s="110">
        <v>0</v>
      </c>
      <c r="U125" s="111">
        <v>0</v>
      </c>
      <c r="V125" s="110">
        <v>0</v>
      </c>
      <c r="W125" s="111">
        <v>0</v>
      </c>
      <c r="X125" s="110">
        <v>0</v>
      </c>
      <c r="Y125" s="113">
        <v>0</v>
      </c>
      <c r="Z125" s="147">
        <f t="shared" ref="Z125:Z127" si="1009">B125+J125+R125</f>
        <v>0</v>
      </c>
      <c r="AA125" s="148">
        <f t="shared" ref="AA125:AA127" si="1010">C125+K125+S125</f>
        <v>0</v>
      </c>
      <c r="AB125" s="149">
        <f t="shared" ref="AB125:AB127" si="1011">D125+L125+T125</f>
        <v>0</v>
      </c>
      <c r="AC125" s="148">
        <f t="shared" ref="AC125:AC127" si="1012">E125+M125+U125</f>
        <v>0</v>
      </c>
      <c r="AD125" s="149">
        <f t="shared" ref="AD125:AD127" si="1013">F125+N125+V125</f>
        <v>0</v>
      </c>
      <c r="AE125" s="148">
        <f t="shared" ref="AE125:AE127" si="1014">G125+O125+W125</f>
        <v>0</v>
      </c>
      <c r="AF125" s="149">
        <f t="shared" ref="AF125:AF127" si="1015">H125+P125+X125</f>
        <v>0</v>
      </c>
      <c r="AG125" s="150">
        <f t="shared" ref="AG125:AG127" si="1016">I125+Q125+Y125</f>
        <v>0</v>
      </c>
      <c r="AH125" s="164"/>
      <c r="AI125" s="164"/>
    </row>
    <row r="126" spans="1:35" s="1" customFormat="1" ht="55.05" customHeight="1">
      <c r="A126" s="132" t="s">
        <v>83</v>
      </c>
      <c r="B126" s="112">
        <v>0</v>
      </c>
      <c r="C126" s="111">
        <v>0</v>
      </c>
      <c r="D126" s="110">
        <v>0</v>
      </c>
      <c r="E126" s="111">
        <v>0</v>
      </c>
      <c r="F126" s="110">
        <v>0</v>
      </c>
      <c r="G126" s="111">
        <v>0</v>
      </c>
      <c r="H126" s="110">
        <v>0</v>
      </c>
      <c r="I126" s="113">
        <v>0</v>
      </c>
      <c r="J126" s="112">
        <v>0</v>
      </c>
      <c r="K126" s="111">
        <v>0</v>
      </c>
      <c r="L126" s="110">
        <v>0</v>
      </c>
      <c r="M126" s="111">
        <v>0</v>
      </c>
      <c r="N126" s="110">
        <v>0</v>
      </c>
      <c r="O126" s="111">
        <v>0</v>
      </c>
      <c r="P126" s="110">
        <v>0</v>
      </c>
      <c r="Q126" s="113">
        <v>0</v>
      </c>
      <c r="R126" s="112">
        <v>0</v>
      </c>
      <c r="S126" s="111">
        <v>0</v>
      </c>
      <c r="T126" s="110">
        <v>0</v>
      </c>
      <c r="U126" s="111">
        <v>0</v>
      </c>
      <c r="V126" s="110">
        <v>0</v>
      </c>
      <c r="W126" s="111">
        <v>0</v>
      </c>
      <c r="X126" s="110">
        <v>0</v>
      </c>
      <c r="Y126" s="113">
        <v>0</v>
      </c>
      <c r="Z126" s="147">
        <f t="shared" si="1009"/>
        <v>0</v>
      </c>
      <c r="AA126" s="148">
        <f t="shared" si="1010"/>
        <v>0</v>
      </c>
      <c r="AB126" s="149">
        <f t="shared" si="1011"/>
        <v>0</v>
      </c>
      <c r="AC126" s="148">
        <f t="shared" si="1012"/>
        <v>0</v>
      </c>
      <c r="AD126" s="149">
        <f t="shared" si="1013"/>
        <v>0</v>
      </c>
      <c r="AE126" s="148">
        <f t="shared" si="1014"/>
        <v>0</v>
      </c>
      <c r="AF126" s="149">
        <f t="shared" si="1015"/>
        <v>0</v>
      </c>
      <c r="AG126" s="150">
        <f t="shared" si="1016"/>
        <v>0</v>
      </c>
      <c r="AH126" s="164"/>
      <c r="AI126" s="164"/>
    </row>
    <row r="127" spans="1:35" s="1" customFormat="1" ht="55.05" customHeight="1" thickBot="1">
      <c r="A127" s="133" t="s">
        <v>74</v>
      </c>
      <c r="B127" s="114">
        <v>0</v>
      </c>
      <c r="C127" s="115">
        <v>0</v>
      </c>
      <c r="D127" s="116">
        <v>0</v>
      </c>
      <c r="E127" s="115">
        <v>0</v>
      </c>
      <c r="F127" s="116">
        <v>0</v>
      </c>
      <c r="G127" s="115">
        <v>0</v>
      </c>
      <c r="H127" s="116">
        <v>0</v>
      </c>
      <c r="I127" s="117">
        <v>0</v>
      </c>
      <c r="J127" s="114">
        <v>0</v>
      </c>
      <c r="K127" s="115">
        <v>0</v>
      </c>
      <c r="L127" s="116">
        <v>0</v>
      </c>
      <c r="M127" s="115">
        <v>0</v>
      </c>
      <c r="N127" s="116">
        <v>0</v>
      </c>
      <c r="O127" s="115">
        <v>0</v>
      </c>
      <c r="P127" s="116">
        <v>0</v>
      </c>
      <c r="Q127" s="117">
        <v>0</v>
      </c>
      <c r="R127" s="114">
        <v>0</v>
      </c>
      <c r="S127" s="115">
        <v>0</v>
      </c>
      <c r="T127" s="116">
        <v>0</v>
      </c>
      <c r="U127" s="115">
        <v>0</v>
      </c>
      <c r="V127" s="116">
        <v>0</v>
      </c>
      <c r="W127" s="115">
        <v>0</v>
      </c>
      <c r="X127" s="116">
        <v>0</v>
      </c>
      <c r="Y127" s="117">
        <v>0</v>
      </c>
      <c r="Z127" s="151">
        <f t="shared" si="1009"/>
        <v>0</v>
      </c>
      <c r="AA127" s="152">
        <f t="shared" si="1010"/>
        <v>0</v>
      </c>
      <c r="AB127" s="153">
        <f t="shared" si="1011"/>
        <v>0</v>
      </c>
      <c r="AC127" s="152">
        <f t="shared" si="1012"/>
        <v>0</v>
      </c>
      <c r="AD127" s="153">
        <f t="shared" si="1013"/>
        <v>0</v>
      </c>
      <c r="AE127" s="152">
        <f t="shared" si="1014"/>
        <v>0</v>
      </c>
      <c r="AF127" s="153">
        <f t="shared" si="1015"/>
        <v>0</v>
      </c>
      <c r="AG127" s="154">
        <f t="shared" si="1016"/>
        <v>0</v>
      </c>
      <c r="AH127" s="164"/>
      <c r="AI127" s="164"/>
    </row>
    <row r="128" spans="1:35" s="103" customFormat="1" ht="70.05" customHeight="1" thickBot="1">
      <c r="A128" s="109" t="s">
        <v>44</v>
      </c>
      <c r="B128" s="126">
        <f t="shared" ref="B128" si="1017">SUM(B129:B131)</f>
        <v>0</v>
      </c>
      <c r="C128" s="127">
        <f t="shared" ref="C128" si="1018">SUM(C129:C131)</f>
        <v>0</v>
      </c>
      <c r="D128" s="128">
        <f t="shared" ref="D128" si="1019">SUM(D129:D131)</f>
        <v>0</v>
      </c>
      <c r="E128" s="127">
        <f t="shared" ref="E128" si="1020">SUM(E129:E131)</f>
        <v>0</v>
      </c>
      <c r="F128" s="128">
        <f t="shared" ref="F128" si="1021">SUM(F129:F131)</f>
        <v>0</v>
      </c>
      <c r="G128" s="127">
        <f t="shared" ref="G128" si="1022">SUM(G129:G131)</f>
        <v>0</v>
      </c>
      <c r="H128" s="128">
        <f t="shared" ref="H128" si="1023">SUM(H129:H131)</f>
        <v>0</v>
      </c>
      <c r="I128" s="129">
        <f t="shared" ref="I128" si="1024">SUM(I129:I131)</f>
        <v>0</v>
      </c>
      <c r="J128" s="126">
        <f t="shared" ref="J128" si="1025">SUM(J129:J131)</f>
        <v>0</v>
      </c>
      <c r="K128" s="127">
        <f t="shared" ref="K128" si="1026">SUM(K129:K131)</f>
        <v>0</v>
      </c>
      <c r="L128" s="128">
        <f t="shared" ref="L128" si="1027">SUM(L129:L131)</f>
        <v>0</v>
      </c>
      <c r="M128" s="127">
        <f t="shared" ref="M128" si="1028">SUM(M129:M131)</f>
        <v>0</v>
      </c>
      <c r="N128" s="128">
        <f t="shared" ref="N128" si="1029">SUM(N129:N131)</f>
        <v>0</v>
      </c>
      <c r="O128" s="127">
        <f t="shared" ref="O128" si="1030">SUM(O129:O131)</f>
        <v>0</v>
      </c>
      <c r="P128" s="128">
        <f t="shared" ref="P128" si="1031">SUM(P129:P131)</f>
        <v>0</v>
      </c>
      <c r="Q128" s="129">
        <f t="shared" ref="Q128" si="1032">SUM(Q129:Q131)</f>
        <v>0</v>
      </c>
      <c r="R128" s="126">
        <f t="shared" ref="R128" si="1033">SUM(R129:R131)</f>
        <v>0</v>
      </c>
      <c r="S128" s="127">
        <f t="shared" ref="S128" si="1034">SUM(S129:S131)</f>
        <v>0</v>
      </c>
      <c r="T128" s="128">
        <f t="shared" ref="T128" si="1035">SUM(T129:T131)</f>
        <v>0</v>
      </c>
      <c r="U128" s="127">
        <f t="shared" ref="U128" si="1036">SUM(U129:U131)</f>
        <v>0</v>
      </c>
      <c r="V128" s="128">
        <f t="shared" ref="V128" si="1037">SUM(V129:V131)</f>
        <v>0</v>
      </c>
      <c r="W128" s="127">
        <f t="shared" ref="W128" si="1038">SUM(W129:W131)</f>
        <v>0</v>
      </c>
      <c r="X128" s="128">
        <f t="shared" ref="X128" si="1039">SUM(X129:X131)</f>
        <v>0</v>
      </c>
      <c r="Y128" s="129">
        <f t="shared" ref="Y128" si="1040">SUM(Y129:Y131)</f>
        <v>0</v>
      </c>
      <c r="Z128" s="126">
        <f t="shared" ref="Z128" si="1041">SUM(Z129:Z131)</f>
        <v>0</v>
      </c>
      <c r="AA128" s="127">
        <f t="shared" ref="AA128" si="1042">SUM(AA129:AA131)</f>
        <v>0</v>
      </c>
      <c r="AB128" s="128">
        <f t="shared" ref="AB128" si="1043">SUM(AB129:AB131)</f>
        <v>0</v>
      </c>
      <c r="AC128" s="127">
        <f t="shared" ref="AC128" si="1044">SUM(AC129:AC131)</f>
        <v>0</v>
      </c>
      <c r="AD128" s="128">
        <f t="shared" ref="AD128" si="1045">SUM(AD129:AD131)</f>
        <v>0</v>
      </c>
      <c r="AE128" s="127">
        <f t="shared" ref="AE128" si="1046">SUM(AE129:AE131)</f>
        <v>0</v>
      </c>
      <c r="AF128" s="128">
        <f t="shared" ref="AF128" si="1047">SUM(AF129:AF131)</f>
        <v>0</v>
      </c>
      <c r="AG128" s="129">
        <f t="shared" ref="AG128" si="1048">SUM(AG129:AG131)</f>
        <v>0</v>
      </c>
      <c r="AH128" s="166">
        <f>Z128+AB128+AD128+AF128</f>
        <v>0</v>
      </c>
      <c r="AI128" s="167">
        <f>AA128+AC128+AE128+AG128</f>
        <v>0</v>
      </c>
    </row>
    <row r="129" spans="1:35" s="1" customFormat="1" ht="55.05" customHeight="1">
      <c r="A129" s="132" t="s">
        <v>82</v>
      </c>
      <c r="B129" s="112">
        <v>0</v>
      </c>
      <c r="C129" s="111">
        <v>0</v>
      </c>
      <c r="D129" s="110">
        <v>0</v>
      </c>
      <c r="E129" s="111">
        <v>0</v>
      </c>
      <c r="F129" s="110">
        <v>0</v>
      </c>
      <c r="G129" s="111">
        <v>0</v>
      </c>
      <c r="H129" s="110">
        <v>0</v>
      </c>
      <c r="I129" s="113">
        <v>0</v>
      </c>
      <c r="J129" s="112">
        <v>0</v>
      </c>
      <c r="K129" s="111">
        <v>0</v>
      </c>
      <c r="L129" s="110">
        <v>0</v>
      </c>
      <c r="M129" s="111">
        <v>0</v>
      </c>
      <c r="N129" s="110">
        <v>0</v>
      </c>
      <c r="O129" s="111">
        <v>0</v>
      </c>
      <c r="P129" s="110">
        <v>0</v>
      </c>
      <c r="Q129" s="113">
        <v>0</v>
      </c>
      <c r="R129" s="112">
        <v>0</v>
      </c>
      <c r="S129" s="111">
        <v>0</v>
      </c>
      <c r="T129" s="110">
        <v>0</v>
      </c>
      <c r="U129" s="111">
        <v>0</v>
      </c>
      <c r="V129" s="110">
        <v>0</v>
      </c>
      <c r="W129" s="111">
        <v>0</v>
      </c>
      <c r="X129" s="110">
        <v>0</v>
      </c>
      <c r="Y129" s="113">
        <v>0</v>
      </c>
      <c r="Z129" s="147">
        <f t="shared" ref="Z129:Z131" si="1049">B129+J129+R129</f>
        <v>0</v>
      </c>
      <c r="AA129" s="148">
        <f t="shared" ref="AA129:AA131" si="1050">C129+K129+S129</f>
        <v>0</v>
      </c>
      <c r="AB129" s="149">
        <f t="shared" ref="AB129:AB131" si="1051">D129+L129+T129</f>
        <v>0</v>
      </c>
      <c r="AC129" s="148">
        <f t="shared" ref="AC129:AC131" si="1052">E129+M129+U129</f>
        <v>0</v>
      </c>
      <c r="AD129" s="149">
        <f t="shared" ref="AD129:AD131" si="1053">F129+N129+V129</f>
        <v>0</v>
      </c>
      <c r="AE129" s="148">
        <f t="shared" ref="AE129:AE131" si="1054">G129+O129+W129</f>
        <v>0</v>
      </c>
      <c r="AF129" s="149">
        <f t="shared" ref="AF129:AF131" si="1055">H129+P129+X129</f>
        <v>0</v>
      </c>
      <c r="AG129" s="150">
        <f t="shared" ref="AG129:AG131" si="1056">I129+Q129+Y129</f>
        <v>0</v>
      </c>
      <c r="AH129" s="164"/>
      <c r="AI129" s="164"/>
    </row>
    <row r="130" spans="1:35" s="1" customFormat="1" ht="55.05" customHeight="1">
      <c r="A130" s="132" t="s">
        <v>83</v>
      </c>
      <c r="B130" s="112">
        <v>0</v>
      </c>
      <c r="C130" s="111">
        <v>0</v>
      </c>
      <c r="D130" s="110">
        <v>0</v>
      </c>
      <c r="E130" s="111">
        <v>0</v>
      </c>
      <c r="F130" s="110">
        <v>0</v>
      </c>
      <c r="G130" s="111">
        <v>0</v>
      </c>
      <c r="H130" s="110">
        <v>0</v>
      </c>
      <c r="I130" s="113">
        <v>0</v>
      </c>
      <c r="J130" s="112">
        <v>0</v>
      </c>
      <c r="K130" s="111">
        <v>0</v>
      </c>
      <c r="L130" s="110">
        <v>0</v>
      </c>
      <c r="M130" s="111">
        <v>0</v>
      </c>
      <c r="N130" s="110">
        <v>0</v>
      </c>
      <c r="O130" s="111">
        <v>0</v>
      </c>
      <c r="P130" s="110">
        <v>0</v>
      </c>
      <c r="Q130" s="113">
        <v>0</v>
      </c>
      <c r="R130" s="112">
        <v>0</v>
      </c>
      <c r="S130" s="111">
        <v>0</v>
      </c>
      <c r="T130" s="110">
        <v>0</v>
      </c>
      <c r="U130" s="111">
        <v>0</v>
      </c>
      <c r="V130" s="110">
        <v>0</v>
      </c>
      <c r="W130" s="111">
        <v>0</v>
      </c>
      <c r="X130" s="110">
        <v>0</v>
      </c>
      <c r="Y130" s="113">
        <v>0</v>
      </c>
      <c r="Z130" s="147">
        <f t="shared" si="1049"/>
        <v>0</v>
      </c>
      <c r="AA130" s="148">
        <f t="shared" si="1050"/>
        <v>0</v>
      </c>
      <c r="AB130" s="149">
        <f t="shared" si="1051"/>
        <v>0</v>
      </c>
      <c r="AC130" s="148">
        <f t="shared" si="1052"/>
        <v>0</v>
      </c>
      <c r="AD130" s="149">
        <f t="shared" si="1053"/>
        <v>0</v>
      </c>
      <c r="AE130" s="148">
        <f t="shared" si="1054"/>
        <v>0</v>
      </c>
      <c r="AF130" s="149">
        <f t="shared" si="1055"/>
        <v>0</v>
      </c>
      <c r="AG130" s="150">
        <f t="shared" si="1056"/>
        <v>0</v>
      </c>
      <c r="AH130" s="164"/>
      <c r="AI130" s="164"/>
    </row>
    <row r="131" spans="1:35" s="1" customFormat="1" ht="55.05" customHeight="1" thickBot="1">
      <c r="A131" s="133" t="s">
        <v>74</v>
      </c>
      <c r="B131" s="114">
        <v>0</v>
      </c>
      <c r="C131" s="115">
        <v>0</v>
      </c>
      <c r="D131" s="116">
        <v>0</v>
      </c>
      <c r="E131" s="115">
        <v>0</v>
      </c>
      <c r="F131" s="116">
        <v>0</v>
      </c>
      <c r="G131" s="115">
        <v>0</v>
      </c>
      <c r="H131" s="116">
        <v>0</v>
      </c>
      <c r="I131" s="117">
        <v>0</v>
      </c>
      <c r="J131" s="114">
        <v>0</v>
      </c>
      <c r="K131" s="115">
        <v>0</v>
      </c>
      <c r="L131" s="116">
        <v>0</v>
      </c>
      <c r="M131" s="115">
        <v>0</v>
      </c>
      <c r="N131" s="116">
        <v>0</v>
      </c>
      <c r="O131" s="115">
        <v>0</v>
      </c>
      <c r="P131" s="116">
        <v>0</v>
      </c>
      <c r="Q131" s="117">
        <v>0</v>
      </c>
      <c r="R131" s="114">
        <v>0</v>
      </c>
      <c r="S131" s="115">
        <v>0</v>
      </c>
      <c r="T131" s="116">
        <v>0</v>
      </c>
      <c r="U131" s="115">
        <v>0</v>
      </c>
      <c r="V131" s="116">
        <v>0</v>
      </c>
      <c r="W131" s="115">
        <v>0</v>
      </c>
      <c r="X131" s="116">
        <v>0</v>
      </c>
      <c r="Y131" s="117">
        <v>0</v>
      </c>
      <c r="Z131" s="151">
        <f t="shared" si="1049"/>
        <v>0</v>
      </c>
      <c r="AA131" s="152">
        <f t="shared" si="1050"/>
        <v>0</v>
      </c>
      <c r="AB131" s="153">
        <f t="shared" si="1051"/>
        <v>0</v>
      </c>
      <c r="AC131" s="152">
        <f t="shared" si="1052"/>
        <v>0</v>
      </c>
      <c r="AD131" s="153">
        <f t="shared" si="1053"/>
        <v>0</v>
      </c>
      <c r="AE131" s="152">
        <f t="shared" si="1054"/>
        <v>0</v>
      </c>
      <c r="AF131" s="153">
        <f t="shared" si="1055"/>
        <v>0</v>
      </c>
      <c r="AG131" s="154">
        <f t="shared" si="1056"/>
        <v>0</v>
      </c>
      <c r="AH131" s="164"/>
      <c r="AI131" s="164"/>
    </row>
    <row r="132" spans="1:35" s="103" customFormat="1" ht="70.05" customHeight="1" thickBot="1">
      <c r="A132" s="109" t="s">
        <v>45</v>
      </c>
      <c r="B132" s="126">
        <f t="shared" ref="B132" si="1057">SUM(B133:B135)</f>
        <v>0</v>
      </c>
      <c r="C132" s="127">
        <f t="shared" ref="C132" si="1058">SUM(C133:C135)</f>
        <v>0</v>
      </c>
      <c r="D132" s="128">
        <f t="shared" ref="D132" si="1059">SUM(D133:D135)</f>
        <v>0</v>
      </c>
      <c r="E132" s="127">
        <f t="shared" ref="E132" si="1060">SUM(E133:E135)</f>
        <v>0</v>
      </c>
      <c r="F132" s="128">
        <f t="shared" ref="F132" si="1061">SUM(F133:F135)</f>
        <v>0</v>
      </c>
      <c r="G132" s="127">
        <f t="shared" ref="G132" si="1062">SUM(G133:G135)</f>
        <v>0</v>
      </c>
      <c r="H132" s="128">
        <f t="shared" ref="H132" si="1063">SUM(H133:H135)</f>
        <v>0</v>
      </c>
      <c r="I132" s="129">
        <f t="shared" ref="I132" si="1064">SUM(I133:I135)</f>
        <v>0</v>
      </c>
      <c r="J132" s="126">
        <f t="shared" ref="J132" si="1065">SUM(J133:J135)</f>
        <v>0</v>
      </c>
      <c r="K132" s="127">
        <f t="shared" ref="K132" si="1066">SUM(K133:K135)</f>
        <v>0</v>
      </c>
      <c r="L132" s="128">
        <f t="shared" ref="L132" si="1067">SUM(L133:L135)</f>
        <v>0</v>
      </c>
      <c r="M132" s="127">
        <f t="shared" ref="M132" si="1068">SUM(M133:M135)</f>
        <v>0</v>
      </c>
      <c r="N132" s="128">
        <f t="shared" ref="N132" si="1069">SUM(N133:N135)</f>
        <v>0</v>
      </c>
      <c r="O132" s="127">
        <f t="shared" ref="O132" si="1070">SUM(O133:O135)</f>
        <v>0</v>
      </c>
      <c r="P132" s="128">
        <f t="shared" ref="P132" si="1071">SUM(P133:P135)</f>
        <v>0</v>
      </c>
      <c r="Q132" s="129">
        <f t="shared" ref="Q132" si="1072">SUM(Q133:Q135)</f>
        <v>0</v>
      </c>
      <c r="R132" s="126">
        <f t="shared" ref="R132" si="1073">SUM(R133:R135)</f>
        <v>0</v>
      </c>
      <c r="S132" s="127">
        <f t="shared" ref="S132" si="1074">SUM(S133:S135)</f>
        <v>0</v>
      </c>
      <c r="T132" s="128">
        <f t="shared" ref="T132" si="1075">SUM(T133:T135)</f>
        <v>0</v>
      </c>
      <c r="U132" s="127">
        <f t="shared" ref="U132" si="1076">SUM(U133:U135)</f>
        <v>0</v>
      </c>
      <c r="V132" s="128">
        <f t="shared" ref="V132" si="1077">SUM(V133:V135)</f>
        <v>0</v>
      </c>
      <c r="W132" s="127">
        <f t="shared" ref="W132" si="1078">SUM(W133:W135)</f>
        <v>0</v>
      </c>
      <c r="X132" s="128">
        <f t="shared" ref="X132" si="1079">SUM(X133:X135)</f>
        <v>0</v>
      </c>
      <c r="Y132" s="129">
        <f t="shared" ref="Y132" si="1080">SUM(Y133:Y135)</f>
        <v>0</v>
      </c>
      <c r="Z132" s="126">
        <f t="shared" ref="Z132" si="1081">SUM(Z133:Z135)</f>
        <v>0</v>
      </c>
      <c r="AA132" s="127">
        <f t="shared" ref="AA132" si="1082">SUM(AA133:AA135)</f>
        <v>0</v>
      </c>
      <c r="AB132" s="128">
        <f t="shared" ref="AB132" si="1083">SUM(AB133:AB135)</f>
        <v>0</v>
      </c>
      <c r="AC132" s="127">
        <f t="shared" ref="AC132" si="1084">SUM(AC133:AC135)</f>
        <v>0</v>
      </c>
      <c r="AD132" s="128">
        <f t="shared" ref="AD132" si="1085">SUM(AD133:AD135)</f>
        <v>0</v>
      </c>
      <c r="AE132" s="127">
        <f t="shared" ref="AE132" si="1086">SUM(AE133:AE135)</f>
        <v>0</v>
      </c>
      <c r="AF132" s="128">
        <f t="shared" ref="AF132" si="1087">SUM(AF133:AF135)</f>
        <v>0</v>
      </c>
      <c r="AG132" s="129">
        <f t="shared" ref="AG132" si="1088">SUM(AG133:AG135)</f>
        <v>0</v>
      </c>
      <c r="AH132" s="166">
        <f>Z132+AB132+AD132+AF132</f>
        <v>0</v>
      </c>
      <c r="AI132" s="167">
        <f>AA132+AC132+AE132+AG132</f>
        <v>0</v>
      </c>
    </row>
    <row r="133" spans="1:35" s="1" customFormat="1" ht="55.05" customHeight="1">
      <c r="A133" s="132" t="s">
        <v>82</v>
      </c>
      <c r="B133" s="112">
        <v>0</v>
      </c>
      <c r="C133" s="111">
        <v>0</v>
      </c>
      <c r="D133" s="110">
        <v>0</v>
      </c>
      <c r="E133" s="111">
        <v>0</v>
      </c>
      <c r="F133" s="110">
        <v>0</v>
      </c>
      <c r="G133" s="111">
        <v>0</v>
      </c>
      <c r="H133" s="110">
        <v>0</v>
      </c>
      <c r="I133" s="113">
        <v>0</v>
      </c>
      <c r="J133" s="112">
        <v>0</v>
      </c>
      <c r="K133" s="111">
        <v>0</v>
      </c>
      <c r="L133" s="110">
        <v>0</v>
      </c>
      <c r="M133" s="111">
        <v>0</v>
      </c>
      <c r="N133" s="110">
        <v>0</v>
      </c>
      <c r="O133" s="111">
        <v>0</v>
      </c>
      <c r="P133" s="110">
        <v>0</v>
      </c>
      <c r="Q133" s="113">
        <v>0</v>
      </c>
      <c r="R133" s="112">
        <v>0</v>
      </c>
      <c r="S133" s="111">
        <v>0</v>
      </c>
      <c r="T133" s="110">
        <v>0</v>
      </c>
      <c r="U133" s="111">
        <v>0</v>
      </c>
      <c r="V133" s="110">
        <v>0</v>
      </c>
      <c r="W133" s="111">
        <v>0</v>
      </c>
      <c r="X133" s="110">
        <v>0</v>
      </c>
      <c r="Y133" s="113">
        <v>0</v>
      </c>
      <c r="Z133" s="147">
        <f t="shared" ref="Z133:Z135" si="1089">B133+J133+R133</f>
        <v>0</v>
      </c>
      <c r="AA133" s="148">
        <f t="shared" ref="AA133:AA135" si="1090">C133+K133+S133</f>
        <v>0</v>
      </c>
      <c r="AB133" s="149">
        <f t="shared" ref="AB133:AB135" si="1091">D133+L133+T133</f>
        <v>0</v>
      </c>
      <c r="AC133" s="148">
        <f t="shared" ref="AC133:AC135" si="1092">E133+M133+U133</f>
        <v>0</v>
      </c>
      <c r="AD133" s="149">
        <f t="shared" ref="AD133:AD135" si="1093">F133+N133+V133</f>
        <v>0</v>
      </c>
      <c r="AE133" s="148">
        <f t="shared" ref="AE133:AE135" si="1094">G133+O133+W133</f>
        <v>0</v>
      </c>
      <c r="AF133" s="149">
        <f t="shared" ref="AF133:AF135" si="1095">H133+P133+X133</f>
        <v>0</v>
      </c>
      <c r="AG133" s="150">
        <f t="shared" ref="AG133:AG135" si="1096">I133+Q133+Y133</f>
        <v>0</v>
      </c>
      <c r="AH133" s="164"/>
      <c r="AI133" s="164"/>
    </row>
    <row r="134" spans="1:35" s="1" customFormat="1" ht="55.05" customHeight="1">
      <c r="A134" s="132" t="s">
        <v>83</v>
      </c>
      <c r="B134" s="112">
        <v>0</v>
      </c>
      <c r="C134" s="111">
        <v>0</v>
      </c>
      <c r="D134" s="110">
        <v>0</v>
      </c>
      <c r="E134" s="111">
        <v>0</v>
      </c>
      <c r="F134" s="110">
        <v>0</v>
      </c>
      <c r="G134" s="111">
        <v>0</v>
      </c>
      <c r="H134" s="110">
        <v>0</v>
      </c>
      <c r="I134" s="113">
        <v>0</v>
      </c>
      <c r="J134" s="112">
        <v>0</v>
      </c>
      <c r="K134" s="111">
        <v>0</v>
      </c>
      <c r="L134" s="110">
        <v>0</v>
      </c>
      <c r="M134" s="111">
        <v>0</v>
      </c>
      <c r="N134" s="110">
        <v>0</v>
      </c>
      <c r="O134" s="111">
        <v>0</v>
      </c>
      <c r="P134" s="110">
        <v>0</v>
      </c>
      <c r="Q134" s="113">
        <v>0</v>
      </c>
      <c r="R134" s="112">
        <v>0</v>
      </c>
      <c r="S134" s="111">
        <v>0</v>
      </c>
      <c r="T134" s="110">
        <v>0</v>
      </c>
      <c r="U134" s="111">
        <v>0</v>
      </c>
      <c r="V134" s="110">
        <v>0</v>
      </c>
      <c r="W134" s="111">
        <v>0</v>
      </c>
      <c r="X134" s="110">
        <v>0</v>
      </c>
      <c r="Y134" s="113">
        <v>0</v>
      </c>
      <c r="Z134" s="147">
        <f t="shared" si="1089"/>
        <v>0</v>
      </c>
      <c r="AA134" s="148">
        <f t="shared" si="1090"/>
        <v>0</v>
      </c>
      <c r="AB134" s="149">
        <f t="shared" si="1091"/>
        <v>0</v>
      </c>
      <c r="AC134" s="148">
        <f t="shared" si="1092"/>
        <v>0</v>
      </c>
      <c r="AD134" s="149">
        <f t="shared" si="1093"/>
        <v>0</v>
      </c>
      <c r="AE134" s="148">
        <f t="shared" si="1094"/>
        <v>0</v>
      </c>
      <c r="AF134" s="149">
        <f t="shared" si="1095"/>
        <v>0</v>
      </c>
      <c r="AG134" s="150">
        <f t="shared" si="1096"/>
        <v>0</v>
      </c>
      <c r="AH134" s="164"/>
      <c r="AI134" s="164"/>
    </row>
    <row r="135" spans="1:35" s="1" customFormat="1" ht="55.05" customHeight="1" thickBot="1">
      <c r="A135" s="133" t="s">
        <v>74</v>
      </c>
      <c r="B135" s="114">
        <v>0</v>
      </c>
      <c r="C135" s="115">
        <v>0</v>
      </c>
      <c r="D135" s="116">
        <v>0</v>
      </c>
      <c r="E135" s="115">
        <v>0</v>
      </c>
      <c r="F135" s="116">
        <v>0</v>
      </c>
      <c r="G135" s="115">
        <v>0</v>
      </c>
      <c r="H135" s="116">
        <v>0</v>
      </c>
      <c r="I135" s="117">
        <v>0</v>
      </c>
      <c r="J135" s="114">
        <v>0</v>
      </c>
      <c r="K135" s="115">
        <v>0</v>
      </c>
      <c r="L135" s="116">
        <v>0</v>
      </c>
      <c r="M135" s="115">
        <v>0</v>
      </c>
      <c r="N135" s="116">
        <v>0</v>
      </c>
      <c r="O135" s="115">
        <v>0</v>
      </c>
      <c r="P135" s="116">
        <v>0</v>
      </c>
      <c r="Q135" s="117">
        <v>0</v>
      </c>
      <c r="R135" s="114">
        <v>0</v>
      </c>
      <c r="S135" s="115">
        <v>0</v>
      </c>
      <c r="T135" s="116">
        <v>0</v>
      </c>
      <c r="U135" s="115">
        <v>0</v>
      </c>
      <c r="V135" s="116">
        <v>0</v>
      </c>
      <c r="W135" s="115">
        <v>0</v>
      </c>
      <c r="X135" s="116">
        <v>0</v>
      </c>
      <c r="Y135" s="117">
        <v>0</v>
      </c>
      <c r="Z135" s="151">
        <f t="shared" si="1089"/>
        <v>0</v>
      </c>
      <c r="AA135" s="152">
        <f t="shared" si="1090"/>
        <v>0</v>
      </c>
      <c r="AB135" s="153">
        <f t="shared" si="1091"/>
        <v>0</v>
      </c>
      <c r="AC135" s="152">
        <f t="shared" si="1092"/>
        <v>0</v>
      </c>
      <c r="AD135" s="153">
        <f t="shared" si="1093"/>
        <v>0</v>
      </c>
      <c r="AE135" s="152">
        <f t="shared" si="1094"/>
        <v>0</v>
      </c>
      <c r="AF135" s="153">
        <f t="shared" si="1095"/>
        <v>0</v>
      </c>
      <c r="AG135" s="154">
        <f t="shared" si="1096"/>
        <v>0</v>
      </c>
      <c r="AH135" s="164"/>
      <c r="AI135" s="164"/>
    </row>
    <row r="136" spans="1:35" s="103" customFormat="1" ht="70.05" customHeight="1" thickBot="1">
      <c r="A136" s="109" t="s">
        <v>46</v>
      </c>
      <c r="B136" s="126">
        <f t="shared" ref="B136" si="1097">SUM(B137:B139)</f>
        <v>0</v>
      </c>
      <c r="C136" s="127">
        <f t="shared" ref="C136" si="1098">SUM(C137:C139)</f>
        <v>0</v>
      </c>
      <c r="D136" s="128">
        <f t="shared" ref="D136" si="1099">SUM(D137:D139)</f>
        <v>0</v>
      </c>
      <c r="E136" s="127">
        <f t="shared" ref="E136" si="1100">SUM(E137:E139)</f>
        <v>0</v>
      </c>
      <c r="F136" s="128">
        <f t="shared" ref="F136" si="1101">SUM(F137:F139)</f>
        <v>0</v>
      </c>
      <c r="G136" s="127">
        <f t="shared" ref="G136" si="1102">SUM(G137:G139)</f>
        <v>0</v>
      </c>
      <c r="H136" s="128">
        <f t="shared" ref="H136" si="1103">SUM(H137:H139)</f>
        <v>0</v>
      </c>
      <c r="I136" s="129">
        <f t="shared" ref="I136" si="1104">SUM(I137:I139)</f>
        <v>0</v>
      </c>
      <c r="J136" s="126">
        <f t="shared" ref="J136" si="1105">SUM(J137:J139)</f>
        <v>0</v>
      </c>
      <c r="K136" s="127">
        <f t="shared" ref="K136" si="1106">SUM(K137:K139)</f>
        <v>0</v>
      </c>
      <c r="L136" s="128">
        <f t="shared" ref="L136" si="1107">SUM(L137:L139)</f>
        <v>0</v>
      </c>
      <c r="M136" s="127">
        <f t="shared" ref="M136" si="1108">SUM(M137:M139)</f>
        <v>0</v>
      </c>
      <c r="N136" s="128">
        <f t="shared" ref="N136" si="1109">SUM(N137:N139)</f>
        <v>0</v>
      </c>
      <c r="O136" s="127">
        <f t="shared" ref="O136" si="1110">SUM(O137:O139)</f>
        <v>0</v>
      </c>
      <c r="P136" s="128">
        <f t="shared" ref="P136" si="1111">SUM(P137:P139)</f>
        <v>0</v>
      </c>
      <c r="Q136" s="129">
        <f t="shared" ref="Q136" si="1112">SUM(Q137:Q139)</f>
        <v>0</v>
      </c>
      <c r="R136" s="126">
        <f t="shared" ref="R136" si="1113">SUM(R137:R139)</f>
        <v>0</v>
      </c>
      <c r="S136" s="127">
        <f t="shared" ref="S136" si="1114">SUM(S137:S139)</f>
        <v>0</v>
      </c>
      <c r="T136" s="128">
        <f t="shared" ref="T136" si="1115">SUM(T137:T139)</f>
        <v>0</v>
      </c>
      <c r="U136" s="127">
        <f t="shared" ref="U136" si="1116">SUM(U137:U139)</f>
        <v>0</v>
      </c>
      <c r="V136" s="128">
        <f t="shared" ref="V136" si="1117">SUM(V137:V139)</f>
        <v>0</v>
      </c>
      <c r="W136" s="127">
        <f t="shared" ref="W136" si="1118">SUM(W137:W139)</f>
        <v>0</v>
      </c>
      <c r="X136" s="128">
        <f t="shared" ref="X136" si="1119">SUM(X137:X139)</f>
        <v>0</v>
      </c>
      <c r="Y136" s="129">
        <f t="shared" ref="Y136" si="1120">SUM(Y137:Y139)</f>
        <v>0</v>
      </c>
      <c r="Z136" s="126">
        <f t="shared" ref="Z136" si="1121">SUM(Z137:Z139)</f>
        <v>0</v>
      </c>
      <c r="AA136" s="127">
        <f t="shared" ref="AA136" si="1122">SUM(AA137:AA139)</f>
        <v>0</v>
      </c>
      <c r="AB136" s="128">
        <f t="shared" ref="AB136" si="1123">SUM(AB137:AB139)</f>
        <v>0</v>
      </c>
      <c r="AC136" s="127">
        <f t="shared" ref="AC136" si="1124">SUM(AC137:AC139)</f>
        <v>0</v>
      </c>
      <c r="AD136" s="128">
        <f t="shared" ref="AD136" si="1125">SUM(AD137:AD139)</f>
        <v>0</v>
      </c>
      <c r="AE136" s="127">
        <f t="shared" ref="AE136" si="1126">SUM(AE137:AE139)</f>
        <v>0</v>
      </c>
      <c r="AF136" s="128">
        <f t="shared" ref="AF136" si="1127">SUM(AF137:AF139)</f>
        <v>0</v>
      </c>
      <c r="AG136" s="129">
        <f t="shared" ref="AG136" si="1128">SUM(AG137:AG139)</f>
        <v>0</v>
      </c>
      <c r="AH136" s="166">
        <f>Z136+AB136+AD136+AF136</f>
        <v>0</v>
      </c>
      <c r="AI136" s="167">
        <f>AA136+AC136+AE136+AG136</f>
        <v>0</v>
      </c>
    </row>
    <row r="137" spans="1:35" s="1" customFormat="1" ht="55.05" customHeight="1">
      <c r="A137" s="132" t="s">
        <v>82</v>
      </c>
      <c r="B137" s="112">
        <v>0</v>
      </c>
      <c r="C137" s="111">
        <v>0</v>
      </c>
      <c r="D137" s="110">
        <v>0</v>
      </c>
      <c r="E137" s="111">
        <v>0</v>
      </c>
      <c r="F137" s="110">
        <v>0</v>
      </c>
      <c r="G137" s="111">
        <v>0</v>
      </c>
      <c r="H137" s="110">
        <v>0</v>
      </c>
      <c r="I137" s="113">
        <v>0</v>
      </c>
      <c r="J137" s="112">
        <v>0</v>
      </c>
      <c r="K137" s="111">
        <v>0</v>
      </c>
      <c r="L137" s="110">
        <v>0</v>
      </c>
      <c r="M137" s="111">
        <v>0</v>
      </c>
      <c r="N137" s="110">
        <v>0</v>
      </c>
      <c r="O137" s="111">
        <v>0</v>
      </c>
      <c r="P137" s="110">
        <v>0</v>
      </c>
      <c r="Q137" s="113">
        <v>0</v>
      </c>
      <c r="R137" s="112">
        <v>0</v>
      </c>
      <c r="S137" s="111">
        <v>0</v>
      </c>
      <c r="T137" s="110">
        <v>0</v>
      </c>
      <c r="U137" s="111">
        <v>0</v>
      </c>
      <c r="V137" s="110">
        <v>0</v>
      </c>
      <c r="W137" s="111">
        <v>0</v>
      </c>
      <c r="X137" s="110">
        <v>0</v>
      </c>
      <c r="Y137" s="113">
        <v>0</v>
      </c>
      <c r="Z137" s="147">
        <f t="shared" ref="Z137:Z139" si="1129">B137+J137+R137</f>
        <v>0</v>
      </c>
      <c r="AA137" s="148">
        <f t="shared" ref="AA137:AA139" si="1130">C137+K137+S137</f>
        <v>0</v>
      </c>
      <c r="AB137" s="149">
        <f t="shared" ref="AB137:AB139" si="1131">D137+L137+T137</f>
        <v>0</v>
      </c>
      <c r="AC137" s="148">
        <f t="shared" ref="AC137:AC139" si="1132">E137+M137+U137</f>
        <v>0</v>
      </c>
      <c r="AD137" s="149">
        <f t="shared" ref="AD137:AD139" si="1133">F137+N137+V137</f>
        <v>0</v>
      </c>
      <c r="AE137" s="148">
        <f t="shared" ref="AE137:AE139" si="1134">G137+O137+W137</f>
        <v>0</v>
      </c>
      <c r="AF137" s="149">
        <f t="shared" ref="AF137:AF139" si="1135">H137+P137+X137</f>
        <v>0</v>
      </c>
      <c r="AG137" s="150">
        <f t="shared" ref="AG137:AG139" si="1136">I137+Q137+Y137</f>
        <v>0</v>
      </c>
      <c r="AH137" s="164"/>
      <c r="AI137" s="164"/>
    </row>
    <row r="138" spans="1:35" s="1" customFormat="1" ht="55.05" customHeight="1">
      <c r="A138" s="132" t="s">
        <v>83</v>
      </c>
      <c r="B138" s="112">
        <v>0</v>
      </c>
      <c r="C138" s="111">
        <v>0</v>
      </c>
      <c r="D138" s="110">
        <v>0</v>
      </c>
      <c r="E138" s="111">
        <v>0</v>
      </c>
      <c r="F138" s="110">
        <v>0</v>
      </c>
      <c r="G138" s="111">
        <v>0</v>
      </c>
      <c r="H138" s="110">
        <v>0</v>
      </c>
      <c r="I138" s="113">
        <v>0</v>
      </c>
      <c r="J138" s="112">
        <v>0</v>
      </c>
      <c r="K138" s="111">
        <v>0</v>
      </c>
      <c r="L138" s="110">
        <v>0</v>
      </c>
      <c r="M138" s="111">
        <v>0</v>
      </c>
      <c r="N138" s="110">
        <v>0</v>
      </c>
      <c r="O138" s="111">
        <v>0</v>
      </c>
      <c r="P138" s="110">
        <v>0</v>
      </c>
      <c r="Q138" s="113">
        <v>0</v>
      </c>
      <c r="R138" s="112">
        <v>0</v>
      </c>
      <c r="S138" s="111">
        <v>0</v>
      </c>
      <c r="T138" s="110">
        <v>0</v>
      </c>
      <c r="U138" s="111">
        <v>0</v>
      </c>
      <c r="V138" s="110">
        <v>0</v>
      </c>
      <c r="W138" s="111">
        <v>0</v>
      </c>
      <c r="X138" s="110">
        <v>0</v>
      </c>
      <c r="Y138" s="113">
        <v>0</v>
      </c>
      <c r="Z138" s="147">
        <f t="shared" si="1129"/>
        <v>0</v>
      </c>
      <c r="AA138" s="148">
        <f t="shared" si="1130"/>
        <v>0</v>
      </c>
      <c r="AB138" s="149">
        <f t="shared" si="1131"/>
        <v>0</v>
      </c>
      <c r="AC138" s="148">
        <f t="shared" si="1132"/>
        <v>0</v>
      </c>
      <c r="AD138" s="149">
        <f t="shared" si="1133"/>
        <v>0</v>
      </c>
      <c r="AE138" s="148">
        <f t="shared" si="1134"/>
        <v>0</v>
      </c>
      <c r="AF138" s="149">
        <f t="shared" si="1135"/>
        <v>0</v>
      </c>
      <c r="AG138" s="150">
        <f t="shared" si="1136"/>
        <v>0</v>
      </c>
      <c r="AH138" s="164"/>
      <c r="AI138" s="164"/>
    </row>
    <row r="139" spans="1:35" s="1" customFormat="1" ht="55.05" customHeight="1" thickBot="1">
      <c r="A139" s="133" t="s">
        <v>74</v>
      </c>
      <c r="B139" s="114">
        <v>0</v>
      </c>
      <c r="C139" s="115">
        <v>0</v>
      </c>
      <c r="D139" s="116">
        <v>0</v>
      </c>
      <c r="E139" s="115">
        <v>0</v>
      </c>
      <c r="F139" s="116">
        <v>0</v>
      </c>
      <c r="G139" s="115">
        <v>0</v>
      </c>
      <c r="H139" s="116">
        <v>0</v>
      </c>
      <c r="I139" s="117">
        <v>0</v>
      </c>
      <c r="J139" s="114">
        <v>0</v>
      </c>
      <c r="K139" s="115">
        <v>0</v>
      </c>
      <c r="L139" s="116">
        <v>0</v>
      </c>
      <c r="M139" s="115">
        <v>0</v>
      </c>
      <c r="N139" s="116">
        <v>0</v>
      </c>
      <c r="O139" s="115">
        <v>0</v>
      </c>
      <c r="P139" s="116">
        <v>0</v>
      </c>
      <c r="Q139" s="117">
        <v>0</v>
      </c>
      <c r="R139" s="114">
        <v>0</v>
      </c>
      <c r="S139" s="115">
        <v>0</v>
      </c>
      <c r="T139" s="116">
        <v>0</v>
      </c>
      <c r="U139" s="115">
        <v>0</v>
      </c>
      <c r="V139" s="116">
        <v>0</v>
      </c>
      <c r="W139" s="115">
        <v>0</v>
      </c>
      <c r="X139" s="116">
        <v>0</v>
      </c>
      <c r="Y139" s="117">
        <v>0</v>
      </c>
      <c r="Z139" s="151">
        <f t="shared" si="1129"/>
        <v>0</v>
      </c>
      <c r="AA139" s="152">
        <f t="shared" si="1130"/>
        <v>0</v>
      </c>
      <c r="AB139" s="153">
        <f t="shared" si="1131"/>
        <v>0</v>
      </c>
      <c r="AC139" s="152">
        <f t="shared" si="1132"/>
        <v>0</v>
      </c>
      <c r="AD139" s="153">
        <f t="shared" si="1133"/>
        <v>0</v>
      </c>
      <c r="AE139" s="152">
        <f t="shared" si="1134"/>
        <v>0</v>
      </c>
      <c r="AF139" s="153">
        <f t="shared" si="1135"/>
        <v>0</v>
      </c>
      <c r="AG139" s="154">
        <f t="shared" si="1136"/>
        <v>0</v>
      </c>
      <c r="AH139" s="164"/>
      <c r="AI139" s="164"/>
    </row>
    <row r="140" spans="1:35" s="103" customFormat="1" ht="70.05" customHeight="1" thickBot="1">
      <c r="A140" s="109" t="s">
        <v>47</v>
      </c>
      <c r="B140" s="126">
        <f t="shared" ref="B140" si="1137">SUM(B141:B143)</f>
        <v>0</v>
      </c>
      <c r="C140" s="127">
        <f t="shared" ref="C140" si="1138">SUM(C141:C143)</f>
        <v>0</v>
      </c>
      <c r="D140" s="128">
        <f t="shared" ref="D140" si="1139">SUM(D141:D143)</f>
        <v>0</v>
      </c>
      <c r="E140" s="127">
        <f t="shared" ref="E140" si="1140">SUM(E141:E143)</f>
        <v>0</v>
      </c>
      <c r="F140" s="128">
        <f t="shared" ref="F140" si="1141">SUM(F141:F143)</f>
        <v>0</v>
      </c>
      <c r="G140" s="127">
        <f t="shared" ref="G140" si="1142">SUM(G141:G143)</f>
        <v>0</v>
      </c>
      <c r="H140" s="128">
        <f t="shared" ref="H140" si="1143">SUM(H141:H143)</f>
        <v>0</v>
      </c>
      <c r="I140" s="129">
        <f t="shared" ref="I140" si="1144">SUM(I141:I143)</f>
        <v>0</v>
      </c>
      <c r="J140" s="126">
        <f t="shared" ref="J140" si="1145">SUM(J141:J143)</f>
        <v>0</v>
      </c>
      <c r="K140" s="127">
        <f t="shared" ref="K140" si="1146">SUM(K141:K143)</f>
        <v>0</v>
      </c>
      <c r="L140" s="128">
        <f t="shared" ref="L140" si="1147">SUM(L141:L143)</f>
        <v>0</v>
      </c>
      <c r="M140" s="127">
        <f t="shared" ref="M140" si="1148">SUM(M141:M143)</f>
        <v>0</v>
      </c>
      <c r="N140" s="128">
        <f t="shared" ref="N140" si="1149">SUM(N141:N143)</f>
        <v>0</v>
      </c>
      <c r="O140" s="127">
        <f t="shared" ref="O140" si="1150">SUM(O141:O143)</f>
        <v>0</v>
      </c>
      <c r="P140" s="128">
        <f t="shared" ref="P140" si="1151">SUM(P141:P143)</f>
        <v>0</v>
      </c>
      <c r="Q140" s="129">
        <f t="shared" ref="Q140" si="1152">SUM(Q141:Q143)</f>
        <v>0</v>
      </c>
      <c r="R140" s="126">
        <f t="shared" ref="R140" si="1153">SUM(R141:R143)</f>
        <v>0</v>
      </c>
      <c r="S140" s="127">
        <f t="shared" ref="S140" si="1154">SUM(S141:S143)</f>
        <v>0</v>
      </c>
      <c r="T140" s="128">
        <f t="shared" ref="T140" si="1155">SUM(T141:T143)</f>
        <v>0</v>
      </c>
      <c r="U140" s="127">
        <f t="shared" ref="U140" si="1156">SUM(U141:U143)</f>
        <v>0</v>
      </c>
      <c r="V140" s="128">
        <f t="shared" ref="V140" si="1157">SUM(V141:V143)</f>
        <v>0</v>
      </c>
      <c r="W140" s="127">
        <f t="shared" ref="W140" si="1158">SUM(W141:W143)</f>
        <v>0</v>
      </c>
      <c r="X140" s="128">
        <f t="shared" ref="X140" si="1159">SUM(X141:X143)</f>
        <v>0</v>
      </c>
      <c r="Y140" s="129">
        <f t="shared" ref="Y140" si="1160">SUM(Y141:Y143)</f>
        <v>0</v>
      </c>
      <c r="Z140" s="126">
        <f t="shared" ref="Z140" si="1161">SUM(Z141:Z143)</f>
        <v>0</v>
      </c>
      <c r="AA140" s="127">
        <f t="shared" ref="AA140" si="1162">SUM(AA141:AA143)</f>
        <v>0</v>
      </c>
      <c r="AB140" s="128">
        <f t="shared" ref="AB140" si="1163">SUM(AB141:AB143)</f>
        <v>0</v>
      </c>
      <c r="AC140" s="127">
        <f t="shared" ref="AC140" si="1164">SUM(AC141:AC143)</f>
        <v>0</v>
      </c>
      <c r="AD140" s="128">
        <f t="shared" ref="AD140" si="1165">SUM(AD141:AD143)</f>
        <v>0</v>
      </c>
      <c r="AE140" s="127">
        <f t="shared" ref="AE140" si="1166">SUM(AE141:AE143)</f>
        <v>0</v>
      </c>
      <c r="AF140" s="128">
        <f t="shared" ref="AF140" si="1167">SUM(AF141:AF143)</f>
        <v>0</v>
      </c>
      <c r="AG140" s="129">
        <f t="shared" ref="AG140" si="1168">SUM(AG141:AG143)</f>
        <v>0</v>
      </c>
      <c r="AH140" s="166">
        <f>Z140+AB140+AD140+AF140</f>
        <v>0</v>
      </c>
      <c r="AI140" s="167">
        <f>AA140+AC140+AE140+AG140</f>
        <v>0</v>
      </c>
    </row>
    <row r="141" spans="1:35" s="1" customFormat="1" ht="55.05" customHeight="1">
      <c r="A141" s="132" t="s">
        <v>82</v>
      </c>
      <c r="B141" s="112">
        <v>0</v>
      </c>
      <c r="C141" s="111">
        <v>0</v>
      </c>
      <c r="D141" s="110">
        <v>0</v>
      </c>
      <c r="E141" s="111">
        <v>0</v>
      </c>
      <c r="F141" s="110">
        <v>0</v>
      </c>
      <c r="G141" s="111">
        <v>0</v>
      </c>
      <c r="H141" s="110">
        <v>0</v>
      </c>
      <c r="I141" s="113">
        <v>0</v>
      </c>
      <c r="J141" s="112">
        <v>0</v>
      </c>
      <c r="K141" s="111">
        <v>0</v>
      </c>
      <c r="L141" s="110">
        <v>0</v>
      </c>
      <c r="M141" s="111">
        <v>0</v>
      </c>
      <c r="N141" s="110">
        <v>0</v>
      </c>
      <c r="O141" s="111">
        <v>0</v>
      </c>
      <c r="P141" s="110">
        <v>0</v>
      </c>
      <c r="Q141" s="113">
        <v>0</v>
      </c>
      <c r="R141" s="112">
        <v>0</v>
      </c>
      <c r="S141" s="111">
        <v>0</v>
      </c>
      <c r="T141" s="110">
        <v>0</v>
      </c>
      <c r="U141" s="111">
        <v>0</v>
      </c>
      <c r="V141" s="110">
        <v>0</v>
      </c>
      <c r="W141" s="111">
        <v>0</v>
      </c>
      <c r="X141" s="110">
        <v>0</v>
      </c>
      <c r="Y141" s="113">
        <v>0</v>
      </c>
      <c r="Z141" s="147">
        <f t="shared" ref="Z141:Z143" si="1169">B141+J141+R141</f>
        <v>0</v>
      </c>
      <c r="AA141" s="148">
        <f t="shared" ref="AA141:AA143" si="1170">C141+K141+S141</f>
        <v>0</v>
      </c>
      <c r="AB141" s="149">
        <f t="shared" ref="AB141:AB143" si="1171">D141+L141+T141</f>
        <v>0</v>
      </c>
      <c r="AC141" s="148">
        <f t="shared" ref="AC141:AC143" si="1172">E141+M141+U141</f>
        <v>0</v>
      </c>
      <c r="AD141" s="149">
        <f t="shared" ref="AD141:AD143" si="1173">F141+N141+V141</f>
        <v>0</v>
      </c>
      <c r="AE141" s="148">
        <f t="shared" ref="AE141:AE143" si="1174">G141+O141+W141</f>
        <v>0</v>
      </c>
      <c r="AF141" s="149">
        <f t="shared" ref="AF141:AF143" si="1175">H141+P141+X141</f>
        <v>0</v>
      </c>
      <c r="AG141" s="150">
        <f t="shared" ref="AG141:AG143" si="1176">I141+Q141+Y141</f>
        <v>0</v>
      </c>
      <c r="AH141" s="164"/>
      <c r="AI141" s="164"/>
    </row>
    <row r="142" spans="1:35" s="1" customFormat="1" ht="55.05" customHeight="1">
      <c r="A142" s="132" t="s">
        <v>83</v>
      </c>
      <c r="B142" s="112">
        <v>0</v>
      </c>
      <c r="C142" s="111">
        <v>0</v>
      </c>
      <c r="D142" s="110">
        <v>0</v>
      </c>
      <c r="E142" s="111">
        <v>0</v>
      </c>
      <c r="F142" s="110">
        <v>0</v>
      </c>
      <c r="G142" s="111">
        <v>0</v>
      </c>
      <c r="H142" s="110">
        <v>0</v>
      </c>
      <c r="I142" s="113">
        <v>0</v>
      </c>
      <c r="J142" s="112">
        <v>0</v>
      </c>
      <c r="K142" s="111">
        <v>0</v>
      </c>
      <c r="L142" s="110">
        <v>0</v>
      </c>
      <c r="M142" s="111">
        <v>0</v>
      </c>
      <c r="N142" s="110">
        <v>0</v>
      </c>
      <c r="O142" s="111">
        <v>0</v>
      </c>
      <c r="P142" s="110">
        <v>0</v>
      </c>
      <c r="Q142" s="113">
        <v>0</v>
      </c>
      <c r="R142" s="112">
        <v>0</v>
      </c>
      <c r="S142" s="111">
        <v>0</v>
      </c>
      <c r="T142" s="110">
        <v>0</v>
      </c>
      <c r="U142" s="111">
        <v>0</v>
      </c>
      <c r="V142" s="110">
        <v>0</v>
      </c>
      <c r="W142" s="111">
        <v>0</v>
      </c>
      <c r="X142" s="110">
        <v>0</v>
      </c>
      <c r="Y142" s="113">
        <v>0</v>
      </c>
      <c r="Z142" s="147">
        <f t="shared" si="1169"/>
        <v>0</v>
      </c>
      <c r="AA142" s="148">
        <f t="shared" si="1170"/>
        <v>0</v>
      </c>
      <c r="AB142" s="149">
        <f t="shared" si="1171"/>
        <v>0</v>
      </c>
      <c r="AC142" s="148">
        <f t="shared" si="1172"/>
        <v>0</v>
      </c>
      <c r="AD142" s="149">
        <f t="shared" si="1173"/>
        <v>0</v>
      </c>
      <c r="AE142" s="148">
        <f t="shared" si="1174"/>
        <v>0</v>
      </c>
      <c r="AF142" s="149">
        <f t="shared" si="1175"/>
        <v>0</v>
      </c>
      <c r="AG142" s="150">
        <f t="shared" si="1176"/>
        <v>0</v>
      </c>
      <c r="AH142" s="164"/>
      <c r="AI142" s="164"/>
    </row>
    <row r="143" spans="1:35" s="1" customFormat="1" ht="55.05" customHeight="1" thickBot="1">
      <c r="A143" s="133" t="s">
        <v>74</v>
      </c>
      <c r="B143" s="114">
        <v>0</v>
      </c>
      <c r="C143" s="115">
        <v>0</v>
      </c>
      <c r="D143" s="116">
        <v>0</v>
      </c>
      <c r="E143" s="115">
        <v>0</v>
      </c>
      <c r="F143" s="116">
        <v>0</v>
      </c>
      <c r="G143" s="115">
        <v>0</v>
      </c>
      <c r="H143" s="116">
        <v>0</v>
      </c>
      <c r="I143" s="117">
        <v>0</v>
      </c>
      <c r="J143" s="114">
        <v>0</v>
      </c>
      <c r="K143" s="115">
        <v>0</v>
      </c>
      <c r="L143" s="116">
        <v>0</v>
      </c>
      <c r="M143" s="115">
        <v>0</v>
      </c>
      <c r="N143" s="116">
        <v>0</v>
      </c>
      <c r="O143" s="115">
        <v>0</v>
      </c>
      <c r="P143" s="116">
        <v>0</v>
      </c>
      <c r="Q143" s="117">
        <v>0</v>
      </c>
      <c r="R143" s="114">
        <v>0</v>
      </c>
      <c r="S143" s="115">
        <v>0</v>
      </c>
      <c r="T143" s="116">
        <v>0</v>
      </c>
      <c r="U143" s="115">
        <v>0</v>
      </c>
      <c r="V143" s="116">
        <v>0</v>
      </c>
      <c r="W143" s="115">
        <v>0</v>
      </c>
      <c r="X143" s="116">
        <v>0</v>
      </c>
      <c r="Y143" s="117">
        <v>0</v>
      </c>
      <c r="Z143" s="151">
        <f t="shared" si="1169"/>
        <v>0</v>
      </c>
      <c r="AA143" s="152">
        <f t="shared" si="1170"/>
        <v>0</v>
      </c>
      <c r="AB143" s="153">
        <f t="shared" si="1171"/>
        <v>0</v>
      </c>
      <c r="AC143" s="152">
        <f t="shared" si="1172"/>
        <v>0</v>
      </c>
      <c r="AD143" s="153">
        <f t="shared" si="1173"/>
        <v>0</v>
      </c>
      <c r="AE143" s="152">
        <f t="shared" si="1174"/>
        <v>0</v>
      </c>
      <c r="AF143" s="153">
        <f t="shared" si="1175"/>
        <v>0</v>
      </c>
      <c r="AG143" s="154">
        <f t="shared" si="1176"/>
        <v>0</v>
      </c>
      <c r="AH143" s="164"/>
      <c r="AI143" s="164"/>
    </row>
    <row r="144" spans="1:35" s="103" customFormat="1" ht="70.05" customHeight="1" thickBot="1">
      <c r="A144" s="109" t="s">
        <v>48</v>
      </c>
      <c r="B144" s="126">
        <f t="shared" ref="B144" si="1177">SUM(B145:B147)</f>
        <v>0</v>
      </c>
      <c r="C144" s="127">
        <f t="shared" ref="C144" si="1178">SUM(C145:C147)</f>
        <v>0</v>
      </c>
      <c r="D144" s="128">
        <f t="shared" ref="D144" si="1179">SUM(D145:D147)</f>
        <v>0</v>
      </c>
      <c r="E144" s="127">
        <f t="shared" ref="E144" si="1180">SUM(E145:E147)</f>
        <v>0</v>
      </c>
      <c r="F144" s="128">
        <f t="shared" ref="F144" si="1181">SUM(F145:F147)</f>
        <v>0</v>
      </c>
      <c r="G144" s="127">
        <f t="shared" ref="G144" si="1182">SUM(G145:G147)</f>
        <v>0</v>
      </c>
      <c r="H144" s="128">
        <f t="shared" ref="H144" si="1183">SUM(H145:H147)</f>
        <v>0</v>
      </c>
      <c r="I144" s="129">
        <f t="shared" ref="I144" si="1184">SUM(I145:I147)</f>
        <v>0</v>
      </c>
      <c r="J144" s="126">
        <f t="shared" ref="J144" si="1185">SUM(J145:J147)</f>
        <v>0</v>
      </c>
      <c r="K144" s="127">
        <f t="shared" ref="K144" si="1186">SUM(K145:K147)</f>
        <v>0</v>
      </c>
      <c r="L144" s="128">
        <f t="shared" ref="L144" si="1187">SUM(L145:L147)</f>
        <v>0</v>
      </c>
      <c r="M144" s="127">
        <f t="shared" ref="M144" si="1188">SUM(M145:M147)</f>
        <v>0</v>
      </c>
      <c r="N144" s="128">
        <f t="shared" ref="N144" si="1189">SUM(N145:N147)</f>
        <v>0</v>
      </c>
      <c r="O144" s="127">
        <f t="shared" ref="O144" si="1190">SUM(O145:O147)</f>
        <v>0</v>
      </c>
      <c r="P144" s="128">
        <f t="shared" ref="P144" si="1191">SUM(P145:P147)</f>
        <v>0</v>
      </c>
      <c r="Q144" s="129">
        <f t="shared" ref="Q144" si="1192">SUM(Q145:Q147)</f>
        <v>0</v>
      </c>
      <c r="R144" s="126">
        <f t="shared" ref="R144" si="1193">SUM(R145:R147)</f>
        <v>0</v>
      </c>
      <c r="S144" s="127">
        <f t="shared" ref="S144" si="1194">SUM(S145:S147)</f>
        <v>0</v>
      </c>
      <c r="T144" s="128">
        <f t="shared" ref="T144" si="1195">SUM(T145:T147)</f>
        <v>0</v>
      </c>
      <c r="U144" s="127">
        <f t="shared" ref="U144" si="1196">SUM(U145:U147)</f>
        <v>0</v>
      </c>
      <c r="V144" s="128">
        <f t="shared" ref="V144" si="1197">SUM(V145:V147)</f>
        <v>0</v>
      </c>
      <c r="W144" s="127">
        <f t="shared" ref="W144" si="1198">SUM(W145:W147)</f>
        <v>0</v>
      </c>
      <c r="X144" s="128">
        <f t="shared" ref="X144" si="1199">SUM(X145:X147)</f>
        <v>0</v>
      </c>
      <c r="Y144" s="129">
        <f t="shared" ref="Y144" si="1200">SUM(Y145:Y147)</f>
        <v>0</v>
      </c>
      <c r="Z144" s="126">
        <f t="shared" ref="Z144" si="1201">SUM(Z145:Z147)</f>
        <v>0</v>
      </c>
      <c r="AA144" s="127">
        <f t="shared" ref="AA144" si="1202">SUM(AA145:AA147)</f>
        <v>0</v>
      </c>
      <c r="AB144" s="128">
        <f t="shared" ref="AB144" si="1203">SUM(AB145:AB147)</f>
        <v>0</v>
      </c>
      <c r="AC144" s="127">
        <f t="shared" ref="AC144" si="1204">SUM(AC145:AC147)</f>
        <v>0</v>
      </c>
      <c r="AD144" s="128">
        <f t="shared" ref="AD144" si="1205">SUM(AD145:AD147)</f>
        <v>0</v>
      </c>
      <c r="AE144" s="127">
        <f t="shared" ref="AE144" si="1206">SUM(AE145:AE147)</f>
        <v>0</v>
      </c>
      <c r="AF144" s="128">
        <f t="shared" ref="AF144" si="1207">SUM(AF145:AF147)</f>
        <v>0</v>
      </c>
      <c r="AG144" s="129">
        <f t="shared" ref="AG144" si="1208">SUM(AG145:AG147)</f>
        <v>0</v>
      </c>
      <c r="AH144" s="166">
        <f>Z144+AB144+AD144+AF144</f>
        <v>0</v>
      </c>
      <c r="AI144" s="167">
        <f>AA144+AC144+AE144+AG144</f>
        <v>0</v>
      </c>
    </row>
    <row r="145" spans="1:35" s="1" customFormat="1" ht="55.05" customHeight="1">
      <c r="A145" s="132" t="s">
        <v>82</v>
      </c>
      <c r="B145" s="112">
        <v>0</v>
      </c>
      <c r="C145" s="111">
        <v>0</v>
      </c>
      <c r="D145" s="110">
        <v>0</v>
      </c>
      <c r="E145" s="111">
        <v>0</v>
      </c>
      <c r="F145" s="110">
        <v>0</v>
      </c>
      <c r="G145" s="111">
        <v>0</v>
      </c>
      <c r="H145" s="110">
        <v>0</v>
      </c>
      <c r="I145" s="113">
        <v>0</v>
      </c>
      <c r="J145" s="112">
        <v>0</v>
      </c>
      <c r="K145" s="111">
        <v>0</v>
      </c>
      <c r="L145" s="110">
        <v>0</v>
      </c>
      <c r="M145" s="111">
        <v>0</v>
      </c>
      <c r="N145" s="110">
        <v>0</v>
      </c>
      <c r="O145" s="111">
        <v>0</v>
      </c>
      <c r="P145" s="110">
        <v>0</v>
      </c>
      <c r="Q145" s="113">
        <v>0</v>
      </c>
      <c r="R145" s="112">
        <v>0</v>
      </c>
      <c r="S145" s="111">
        <v>0</v>
      </c>
      <c r="T145" s="110">
        <v>0</v>
      </c>
      <c r="U145" s="111">
        <v>0</v>
      </c>
      <c r="V145" s="110">
        <v>0</v>
      </c>
      <c r="W145" s="111">
        <v>0</v>
      </c>
      <c r="X145" s="110">
        <v>0</v>
      </c>
      <c r="Y145" s="113">
        <v>0</v>
      </c>
      <c r="Z145" s="147">
        <f t="shared" ref="Z145:Z147" si="1209">B145+J145+R145</f>
        <v>0</v>
      </c>
      <c r="AA145" s="148">
        <f t="shared" ref="AA145:AA147" si="1210">C145+K145+S145</f>
        <v>0</v>
      </c>
      <c r="AB145" s="149">
        <f t="shared" ref="AB145:AB147" si="1211">D145+L145+T145</f>
        <v>0</v>
      </c>
      <c r="AC145" s="148">
        <f t="shared" ref="AC145:AC147" si="1212">E145+M145+U145</f>
        <v>0</v>
      </c>
      <c r="AD145" s="149">
        <f t="shared" ref="AD145:AD147" si="1213">F145+N145+V145</f>
        <v>0</v>
      </c>
      <c r="AE145" s="148">
        <f t="shared" ref="AE145:AE147" si="1214">G145+O145+W145</f>
        <v>0</v>
      </c>
      <c r="AF145" s="149">
        <f t="shared" ref="AF145:AF147" si="1215">H145+P145+X145</f>
        <v>0</v>
      </c>
      <c r="AG145" s="150">
        <f t="shared" ref="AG145:AG147" si="1216">I145+Q145+Y145</f>
        <v>0</v>
      </c>
      <c r="AH145" s="164"/>
      <c r="AI145" s="164"/>
    </row>
    <row r="146" spans="1:35" s="1" customFormat="1" ht="55.05" customHeight="1">
      <c r="A146" s="132" t="s">
        <v>83</v>
      </c>
      <c r="B146" s="112">
        <v>0</v>
      </c>
      <c r="C146" s="111">
        <v>0</v>
      </c>
      <c r="D146" s="110">
        <v>0</v>
      </c>
      <c r="E146" s="111">
        <v>0</v>
      </c>
      <c r="F146" s="110">
        <v>0</v>
      </c>
      <c r="G146" s="111">
        <v>0</v>
      </c>
      <c r="H146" s="110">
        <v>0</v>
      </c>
      <c r="I146" s="113">
        <v>0</v>
      </c>
      <c r="J146" s="112">
        <v>0</v>
      </c>
      <c r="K146" s="111">
        <v>0</v>
      </c>
      <c r="L146" s="110">
        <v>0</v>
      </c>
      <c r="M146" s="111">
        <v>0</v>
      </c>
      <c r="N146" s="110">
        <v>0</v>
      </c>
      <c r="O146" s="111">
        <v>0</v>
      </c>
      <c r="P146" s="110">
        <v>0</v>
      </c>
      <c r="Q146" s="113">
        <v>0</v>
      </c>
      <c r="R146" s="112">
        <v>0</v>
      </c>
      <c r="S146" s="111">
        <v>0</v>
      </c>
      <c r="T146" s="110">
        <v>0</v>
      </c>
      <c r="U146" s="111">
        <v>0</v>
      </c>
      <c r="V146" s="110">
        <v>0</v>
      </c>
      <c r="W146" s="111">
        <v>0</v>
      </c>
      <c r="X146" s="110">
        <v>0</v>
      </c>
      <c r="Y146" s="113">
        <v>0</v>
      </c>
      <c r="Z146" s="147">
        <f t="shared" si="1209"/>
        <v>0</v>
      </c>
      <c r="AA146" s="148">
        <f t="shared" si="1210"/>
        <v>0</v>
      </c>
      <c r="AB146" s="149">
        <f t="shared" si="1211"/>
        <v>0</v>
      </c>
      <c r="AC146" s="148">
        <f t="shared" si="1212"/>
        <v>0</v>
      </c>
      <c r="AD146" s="149">
        <f t="shared" si="1213"/>
        <v>0</v>
      </c>
      <c r="AE146" s="148">
        <f t="shared" si="1214"/>
        <v>0</v>
      </c>
      <c r="AF146" s="149">
        <f t="shared" si="1215"/>
        <v>0</v>
      </c>
      <c r="AG146" s="150">
        <f t="shared" si="1216"/>
        <v>0</v>
      </c>
      <c r="AH146" s="164"/>
      <c r="AI146" s="164"/>
    </row>
    <row r="147" spans="1:35" s="1" customFormat="1" ht="55.05" customHeight="1" thickBot="1">
      <c r="A147" s="133" t="s">
        <v>74</v>
      </c>
      <c r="B147" s="114">
        <v>0</v>
      </c>
      <c r="C147" s="115">
        <v>0</v>
      </c>
      <c r="D147" s="116">
        <v>0</v>
      </c>
      <c r="E147" s="115">
        <v>0</v>
      </c>
      <c r="F147" s="116">
        <v>0</v>
      </c>
      <c r="G147" s="115">
        <v>0</v>
      </c>
      <c r="H147" s="116">
        <v>0</v>
      </c>
      <c r="I147" s="117">
        <v>0</v>
      </c>
      <c r="J147" s="114">
        <v>0</v>
      </c>
      <c r="K147" s="115">
        <v>0</v>
      </c>
      <c r="L147" s="116">
        <v>0</v>
      </c>
      <c r="M147" s="115">
        <v>0</v>
      </c>
      <c r="N147" s="116">
        <v>0</v>
      </c>
      <c r="O147" s="115">
        <v>0</v>
      </c>
      <c r="P147" s="116">
        <v>0</v>
      </c>
      <c r="Q147" s="117">
        <v>0</v>
      </c>
      <c r="R147" s="114">
        <v>0</v>
      </c>
      <c r="S147" s="115">
        <v>0</v>
      </c>
      <c r="T147" s="116">
        <v>0</v>
      </c>
      <c r="U147" s="115">
        <v>0</v>
      </c>
      <c r="V147" s="116">
        <v>0</v>
      </c>
      <c r="W147" s="115">
        <v>0</v>
      </c>
      <c r="X147" s="116">
        <v>0</v>
      </c>
      <c r="Y147" s="117">
        <v>0</v>
      </c>
      <c r="Z147" s="151">
        <f t="shared" si="1209"/>
        <v>0</v>
      </c>
      <c r="AA147" s="152">
        <f t="shared" si="1210"/>
        <v>0</v>
      </c>
      <c r="AB147" s="153">
        <f t="shared" si="1211"/>
        <v>0</v>
      </c>
      <c r="AC147" s="152">
        <f t="shared" si="1212"/>
        <v>0</v>
      </c>
      <c r="AD147" s="153">
        <f t="shared" si="1213"/>
        <v>0</v>
      </c>
      <c r="AE147" s="152">
        <f t="shared" si="1214"/>
        <v>0</v>
      </c>
      <c r="AF147" s="153">
        <f t="shared" si="1215"/>
        <v>0</v>
      </c>
      <c r="AG147" s="154">
        <f t="shared" si="1216"/>
        <v>0</v>
      </c>
      <c r="AH147" s="164"/>
      <c r="AI147" s="164"/>
    </row>
    <row r="148" spans="1:35" s="103" customFormat="1" ht="70.05" customHeight="1" thickBot="1">
      <c r="A148" s="109" t="s">
        <v>49</v>
      </c>
      <c r="B148" s="126">
        <f t="shared" ref="B148" si="1217">SUM(B149:B151)</f>
        <v>0</v>
      </c>
      <c r="C148" s="127">
        <f t="shared" ref="C148" si="1218">SUM(C149:C151)</f>
        <v>0</v>
      </c>
      <c r="D148" s="128">
        <f t="shared" ref="D148" si="1219">SUM(D149:D151)</f>
        <v>0</v>
      </c>
      <c r="E148" s="127">
        <f t="shared" ref="E148" si="1220">SUM(E149:E151)</f>
        <v>0</v>
      </c>
      <c r="F148" s="128">
        <f t="shared" ref="F148" si="1221">SUM(F149:F151)</f>
        <v>0</v>
      </c>
      <c r="G148" s="127">
        <f t="shared" ref="G148" si="1222">SUM(G149:G151)</f>
        <v>0</v>
      </c>
      <c r="H148" s="128">
        <f t="shared" ref="H148" si="1223">SUM(H149:H151)</f>
        <v>0</v>
      </c>
      <c r="I148" s="129">
        <f t="shared" ref="I148" si="1224">SUM(I149:I151)</f>
        <v>0</v>
      </c>
      <c r="J148" s="126">
        <f t="shared" ref="J148" si="1225">SUM(J149:J151)</f>
        <v>0</v>
      </c>
      <c r="K148" s="127">
        <f t="shared" ref="K148" si="1226">SUM(K149:K151)</f>
        <v>0</v>
      </c>
      <c r="L148" s="128">
        <f t="shared" ref="L148" si="1227">SUM(L149:L151)</f>
        <v>0</v>
      </c>
      <c r="M148" s="127">
        <f t="shared" ref="M148" si="1228">SUM(M149:M151)</f>
        <v>0</v>
      </c>
      <c r="N148" s="128">
        <f t="shared" ref="N148" si="1229">SUM(N149:N151)</f>
        <v>0</v>
      </c>
      <c r="O148" s="127">
        <f t="shared" ref="O148" si="1230">SUM(O149:O151)</f>
        <v>0</v>
      </c>
      <c r="P148" s="128">
        <f t="shared" ref="P148" si="1231">SUM(P149:P151)</f>
        <v>0</v>
      </c>
      <c r="Q148" s="129">
        <f t="shared" ref="Q148" si="1232">SUM(Q149:Q151)</f>
        <v>0</v>
      </c>
      <c r="R148" s="126">
        <f t="shared" ref="R148" si="1233">SUM(R149:R151)</f>
        <v>0</v>
      </c>
      <c r="S148" s="127">
        <f t="shared" ref="S148" si="1234">SUM(S149:S151)</f>
        <v>0</v>
      </c>
      <c r="T148" s="128">
        <f t="shared" ref="T148" si="1235">SUM(T149:T151)</f>
        <v>0</v>
      </c>
      <c r="U148" s="127">
        <f t="shared" ref="U148" si="1236">SUM(U149:U151)</f>
        <v>0</v>
      </c>
      <c r="V148" s="128">
        <f t="shared" ref="V148" si="1237">SUM(V149:V151)</f>
        <v>0</v>
      </c>
      <c r="W148" s="127">
        <f t="shared" ref="W148" si="1238">SUM(W149:W151)</f>
        <v>0</v>
      </c>
      <c r="X148" s="128">
        <f t="shared" ref="X148" si="1239">SUM(X149:X151)</f>
        <v>0</v>
      </c>
      <c r="Y148" s="129">
        <f t="shared" ref="Y148" si="1240">SUM(Y149:Y151)</f>
        <v>0</v>
      </c>
      <c r="Z148" s="126">
        <f t="shared" ref="Z148" si="1241">SUM(Z149:Z151)</f>
        <v>0</v>
      </c>
      <c r="AA148" s="127">
        <f t="shared" ref="AA148" si="1242">SUM(AA149:AA151)</f>
        <v>0</v>
      </c>
      <c r="AB148" s="128">
        <f t="shared" ref="AB148" si="1243">SUM(AB149:AB151)</f>
        <v>0</v>
      </c>
      <c r="AC148" s="127">
        <f t="shared" ref="AC148" si="1244">SUM(AC149:AC151)</f>
        <v>0</v>
      </c>
      <c r="AD148" s="128">
        <f t="shared" ref="AD148" si="1245">SUM(AD149:AD151)</f>
        <v>0</v>
      </c>
      <c r="AE148" s="127">
        <f t="shared" ref="AE148" si="1246">SUM(AE149:AE151)</f>
        <v>0</v>
      </c>
      <c r="AF148" s="128">
        <f t="shared" ref="AF148" si="1247">SUM(AF149:AF151)</f>
        <v>0</v>
      </c>
      <c r="AG148" s="129">
        <f t="shared" ref="AG148" si="1248">SUM(AG149:AG151)</f>
        <v>0</v>
      </c>
      <c r="AH148" s="166">
        <f>Z148+AB148+AD148+AF148</f>
        <v>0</v>
      </c>
      <c r="AI148" s="167">
        <f>AA148+AC148+AE148+AG148</f>
        <v>0</v>
      </c>
    </row>
    <row r="149" spans="1:35" s="1" customFormat="1" ht="55.05" customHeight="1">
      <c r="A149" s="132" t="s">
        <v>82</v>
      </c>
      <c r="B149" s="112">
        <v>0</v>
      </c>
      <c r="C149" s="111">
        <v>0</v>
      </c>
      <c r="D149" s="110">
        <v>0</v>
      </c>
      <c r="E149" s="111">
        <v>0</v>
      </c>
      <c r="F149" s="110">
        <v>0</v>
      </c>
      <c r="G149" s="111">
        <v>0</v>
      </c>
      <c r="H149" s="110">
        <v>0</v>
      </c>
      <c r="I149" s="113">
        <v>0</v>
      </c>
      <c r="J149" s="112">
        <v>0</v>
      </c>
      <c r="K149" s="111">
        <v>0</v>
      </c>
      <c r="L149" s="110">
        <v>0</v>
      </c>
      <c r="M149" s="111">
        <v>0</v>
      </c>
      <c r="N149" s="110">
        <v>0</v>
      </c>
      <c r="O149" s="111">
        <v>0</v>
      </c>
      <c r="P149" s="110">
        <v>0</v>
      </c>
      <c r="Q149" s="113">
        <v>0</v>
      </c>
      <c r="R149" s="112">
        <v>0</v>
      </c>
      <c r="S149" s="111">
        <v>0</v>
      </c>
      <c r="T149" s="110">
        <v>0</v>
      </c>
      <c r="U149" s="111">
        <v>0</v>
      </c>
      <c r="V149" s="110">
        <v>0</v>
      </c>
      <c r="W149" s="111">
        <v>0</v>
      </c>
      <c r="X149" s="110">
        <v>0</v>
      </c>
      <c r="Y149" s="113">
        <v>0</v>
      </c>
      <c r="Z149" s="147">
        <f t="shared" ref="Z149:Z151" si="1249">B149+J149+R149</f>
        <v>0</v>
      </c>
      <c r="AA149" s="148">
        <f t="shared" ref="AA149:AA151" si="1250">C149+K149+S149</f>
        <v>0</v>
      </c>
      <c r="AB149" s="149">
        <f t="shared" ref="AB149:AB151" si="1251">D149+L149+T149</f>
        <v>0</v>
      </c>
      <c r="AC149" s="148">
        <f t="shared" ref="AC149:AC151" si="1252">E149+M149+U149</f>
        <v>0</v>
      </c>
      <c r="AD149" s="149">
        <f t="shared" ref="AD149:AD151" si="1253">F149+N149+V149</f>
        <v>0</v>
      </c>
      <c r="AE149" s="148">
        <f t="shared" ref="AE149:AE151" si="1254">G149+O149+W149</f>
        <v>0</v>
      </c>
      <c r="AF149" s="149">
        <f t="shared" ref="AF149:AF151" si="1255">H149+P149+X149</f>
        <v>0</v>
      </c>
      <c r="AG149" s="150">
        <f t="shared" ref="AG149:AG151" si="1256">I149+Q149+Y149</f>
        <v>0</v>
      </c>
      <c r="AH149" s="164"/>
      <c r="AI149" s="164"/>
    </row>
    <row r="150" spans="1:35" s="1" customFormat="1" ht="55.05" customHeight="1">
      <c r="A150" s="132" t="s">
        <v>83</v>
      </c>
      <c r="B150" s="112">
        <v>0</v>
      </c>
      <c r="C150" s="111">
        <v>0</v>
      </c>
      <c r="D150" s="110">
        <v>0</v>
      </c>
      <c r="E150" s="111">
        <v>0</v>
      </c>
      <c r="F150" s="110">
        <v>0</v>
      </c>
      <c r="G150" s="111">
        <v>0</v>
      </c>
      <c r="H150" s="110">
        <v>0</v>
      </c>
      <c r="I150" s="113">
        <v>0</v>
      </c>
      <c r="J150" s="112">
        <v>0</v>
      </c>
      <c r="K150" s="111">
        <v>0</v>
      </c>
      <c r="L150" s="110">
        <v>0</v>
      </c>
      <c r="M150" s="111">
        <v>0</v>
      </c>
      <c r="N150" s="110">
        <v>0</v>
      </c>
      <c r="O150" s="111">
        <v>0</v>
      </c>
      <c r="P150" s="110">
        <v>0</v>
      </c>
      <c r="Q150" s="113">
        <v>0</v>
      </c>
      <c r="R150" s="112">
        <v>0</v>
      </c>
      <c r="S150" s="111">
        <v>0</v>
      </c>
      <c r="T150" s="110">
        <v>0</v>
      </c>
      <c r="U150" s="111">
        <v>0</v>
      </c>
      <c r="V150" s="110">
        <v>0</v>
      </c>
      <c r="W150" s="111">
        <v>0</v>
      </c>
      <c r="X150" s="110">
        <v>0</v>
      </c>
      <c r="Y150" s="113">
        <v>0</v>
      </c>
      <c r="Z150" s="147">
        <f t="shared" si="1249"/>
        <v>0</v>
      </c>
      <c r="AA150" s="148">
        <f t="shared" si="1250"/>
        <v>0</v>
      </c>
      <c r="AB150" s="149">
        <f t="shared" si="1251"/>
        <v>0</v>
      </c>
      <c r="AC150" s="148">
        <f t="shared" si="1252"/>
        <v>0</v>
      </c>
      <c r="AD150" s="149">
        <f t="shared" si="1253"/>
        <v>0</v>
      </c>
      <c r="AE150" s="148">
        <f t="shared" si="1254"/>
        <v>0</v>
      </c>
      <c r="AF150" s="149">
        <f t="shared" si="1255"/>
        <v>0</v>
      </c>
      <c r="AG150" s="150">
        <f t="shared" si="1256"/>
        <v>0</v>
      </c>
      <c r="AH150" s="164"/>
      <c r="AI150" s="164"/>
    </row>
    <row r="151" spans="1:35" s="1" customFormat="1" ht="55.05" customHeight="1" thickBot="1">
      <c r="A151" s="133" t="s">
        <v>74</v>
      </c>
      <c r="B151" s="114">
        <v>0</v>
      </c>
      <c r="C151" s="115">
        <v>0</v>
      </c>
      <c r="D151" s="116">
        <v>0</v>
      </c>
      <c r="E151" s="115">
        <v>0</v>
      </c>
      <c r="F151" s="116">
        <v>0</v>
      </c>
      <c r="G151" s="115">
        <v>0</v>
      </c>
      <c r="H151" s="116">
        <v>0</v>
      </c>
      <c r="I151" s="117">
        <v>0</v>
      </c>
      <c r="J151" s="114">
        <v>0</v>
      </c>
      <c r="K151" s="115">
        <v>0</v>
      </c>
      <c r="L151" s="116">
        <v>0</v>
      </c>
      <c r="M151" s="115">
        <v>0</v>
      </c>
      <c r="N151" s="116">
        <v>0</v>
      </c>
      <c r="O151" s="115">
        <v>0</v>
      </c>
      <c r="P151" s="116">
        <v>0</v>
      </c>
      <c r="Q151" s="117">
        <v>0</v>
      </c>
      <c r="R151" s="114">
        <v>0</v>
      </c>
      <c r="S151" s="115">
        <v>0</v>
      </c>
      <c r="T151" s="116">
        <v>0</v>
      </c>
      <c r="U151" s="115">
        <v>0</v>
      </c>
      <c r="V151" s="116">
        <v>0</v>
      </c>
      <c r="W151" s="115">
        <v>0</v>
      </c>
      <c r="X151" s="116">
        <v>0</v>
      </c>
      <c r="Y151" s="117">
        <v>0</v>
      </c>
      <c r="Z151" s="151">
        <f t="shared" si="1249"/>
        <v>0</v>
      </c>
      <c r="AA151" s="152">
        <f t="shared" si="1250"/>
        <v>0</v>
      </c>
      <c r="AB151" s="153">
        <f t="shared" si="1251"/>
        <v>0</v>
      </c>
      <c r="AC151" s="152">
        <f t="shared" si="1252"/>
        <v>0</v>
      </c>
      <c r="AD151" s="153">
        <f t="shared" si="1253"/>
        <v>0</v>
      </c>
      <c r="AE151" s="152">
        <f t="shared" si="1254"/>
        <v>0</v>
      </c>
      <c r="AF151" s="153">
        <f t="shared" si="1255"/>
        <v>0</v>
      </c>
      <c r="AG151" s="154">
        <f t="shared" si="1256"/>
        <v>0</v>
      </c>
      <c r="AH151" s="164"/>
      <c r="AI151" s="164"/>
    </row>
    <row r="152" spans="1:35" s="103" customFormat="1" ht="70.05" customHeight="1" thickBot="1">
      <c r="A152" s="109" t="s">
        <v>50</v>
      </c>
      <c r="B152" s="126">
        <f t="shared" ref="B152" si="1257">SUM(B153:B155)</f>
        <v>0</v>
      </c>
      <c r="C152" s="127">
        <f t="shared" ref="C152" si="1258">SUM(C153:C155)</f>
        <v>0</v>
      </c>
      <c r="D152" s="128">
        <f t="shared" ref="D152" si="1259">SUM(D153:D155)</f>
        <v>0</v>
      </c>
      <c r="E152" s="127">
        <f t="shared" ref="E152" si="1260">SUM(E153:E155)</f>
        <v>0</v>
      </c>
      <c r="F152" s="128">
        <f t="shared" ref="F152" si="1261">SUM(F153:F155)</f>
        <v>0</v>
      </c>
      <c r="G152" s="127">
        <f t="shared" ref="G152" si="1262">SUM(G153:G155)</f>
        <v>0</v>
      </c>
      <c r="H152" s="128">
        <f t="shared" ref="H152" si="1263">SUM(H153:H155)</f>
        <v>0</v>
      </c>
      <c r="I152" s="129">
        <f t="shared" ref="I152" si="1264">SUM(I153:I155)</f>
        <v>0</v>
      </c>
      <c r="J152" s="126">
        <f t="shared" ref="J152" si="1265">SUM(J153:J155)</f>
        <v>0</v>
      </c>
      <c r="K152" s="127">
        <f t="shared" ref="K152" si="1266">SUM(K153:K155)</f>
        <v>0</v>
      </c>
      <c r="L152" s="128">
        <f t="shared" ref="L152" si="1267">SUM(L153:L155)</f>
        <v>0</v>
      </c>
      <c r="M152" s="127">
        <f t="shared" ref="M152" si="1268">SUM(M153:M155)</f>
        <v>0</v>
      </c>
      <c r="N152" s="128">
        <f t="shared" ref="N152" si="1269">SUM(N153:N155)</f>
        <v>0</v>
      </c>
      <c r="O152" s="127">
        <f t="shared" ref="O152" si="1270">SUM(O153:O155)</f>
        <v>0</v>
      </c>
      <c r="P152" s="128">
        <f t="shared" ref="P152" si="1271">SUM(P153:P155)</f>
        <v>0</v>
      </c>
      <c r="Q152" s="129">
        <f t="shared" ref="Q152" si="1272">SUM(Q153:Q155)</f>
        <v>0</v>
      </c>
      <c r="R152" s="126">
        <f t="shared" ref="R152" si="1273">SUM(R153:R155)</f>
        <v>0</v>
      </c>
      <c r="S152" s="127">
        <f t="shared" ref="S152" si="1274">SUM(S153:S155)</f>
        <v>0</v>
      </c>
      <c r="T152" s="128">
        <f t="shared" ref="T152" si="1275">SUM(T153:T155)</f>
        <v>0</v>
      </c>
      <c r="U152" s="127">
        <f t="shared" ref="U152" si="1276">SUM(U153:U155)</f>
        <v>0</v>
      </c>
      <c r="V152" s="128">
        <f t="shared" ref="V152" si="1277">SUM(V153:V155)</f>
        <v>0</v>
      </c>
      <c r="W152" s="127">
        <f t="shared" ref="W152" si="1278">SUM(W153:W155)</f>
        <v>0</v>
      </c>
      <c r="X152" s="128">
        <f t="shared" ref="X152" si="1279">SUM(X153:X155)</f>
        <v>0</v>
      </c>
      <c r="Y152" s="129">
        <f t="shared" ref="Y152" si="1280">SUM(Y153:Y155)</f>
        <v>0</v>
      </c>
      <c r="Z152" s="126">
        <f t="shared" ref="Z152" si="1281">SUM(Z153:Z155)</f>
        <v>0</v>
      </c>
      <c r="AA152" s="127">
        <f t="shared" ref="AA152" si="1282">SUM(AA153:AA155)</f>
        <v>0</v>
      </c>
      <c r="AB152" s="128">
        <f t="shared" ref="AB152" si="1283">SUM(AB153:AB155)</f>
        <v>0</v>
      </c>
      <c r="AC152" s="127">
        <f t="shared" ref="AC152" si="1284">SUM(AC153:AC155)</f>
        <v>0</v>
      </c>
      <c r="AD152" s="128">
        <f t="shared" ref="AD152" si="1285">SUM(AD153:AD155)</f>
        <v>0</v>
      </c>
      <c r="AE152" s="127">
        <f t="shared" ref="AE152" si="1286">SUM(AE153:AE155)</f>
        <v>0</v>
      </c>
      <c r="AF152" s="128">
        <f t="shared" ref="AF152" si="1287">SUM(AF153:AF155)</f>
        <v>0</v>
      </c>
      <c r="AG152" s="129">
        <f t="shared" ref="AG152" si="1288">SUM(AG153:AG155)</f>
        <v>0</v>
      </c>
      <c r="AH152" s="166">
        <f>Z152+AB152+AD152+AF152</f>
        <v>0</v>
      </c>
      <c r="AI152" s="167">
        <f>AA152+AC152+AE152+AG152</f>
        <v>0</v>
      </c>
    </row>
    <row r="153" spans="1:35" s="1" customFormat="1" ht="55.05" customHeight="1">
      <c r="A153" s="132" t="s">
        <v>82</v>
      </c>
      <c r="B153" s="112">
        <v>0</v>
      </c>
      <c r="C153" s="111">
        <v>0</v>
      </c>
      <c r="D153" s="110">
        <v>0</v>
      </c>
      <c r="E153" s="111">
        <v>0</v>
      </c>
      <c r="F153" s="110">
        <v>0</v>
      </c>
      <c r="G153" s="111">
        <v>0</v>
      </c>
      <c r="H153" s="110">
        <v>0</v>
      </c>
      <c r="I153" s="113">
        <v>0</v>
      </c>
      <c r="J153" s="112">
        <v>0</v>
      </c>
      <c r="K153" s="111">
        <v>0</v>
      </c>
      <c r="L153" s="110">
        <v>0</v>
      </c>
      <c r="M153" s="111">
        <v>0</v>
      </c>
      <c r="N153" s="110">
        <v>0</v>
      </c>
      <c r="O153" s="111">
        <v>0</v>
      </c>
      <c r="P153" s="110">
        <v>0</v>
      </c>
      <c r="Q153" s="113">
        <v>0</v>
      </c>
      <c r="R153" s="112">
        <v>0</v>
      </c>
      <c r="S153" s="111">
        <v>0</v>
      </c>
      <c r="T153" s="110">
        <v>0</v>
      </c>
      <c r="U153" s="111">
        <v>0</v>
      </c>
      <c r="V153" s="110">
        <v>0</v>
      </c>
      <c r="W153" s="111">
        <v>0</v>
      </c>
      <c r="X153" s="110">
        <v>0</v>
      </c>
      <c r="Y153" s="113">
        <v>0</v>
      </c>
      <c r="Z153" s="147">
        <f t="shared" ref="Z153:Z155" si="1289">B153+J153+R153</f>
        <v>0</v>
      </c>
      <c r="AA153" s="148">
        <f t="shared" ref="AA153:AA155" si="1290">C153+K153+S153</f>
        <v>0</v>
      </c>
      <c r="AB153" s="149">
        <f t="shared" ref="AB153:AB155" si="1291">D153+L153+T153</f>
        <v>0</v>
      </c>
      <c r="AC153" s="148">
        <f t="shared" ref="AC153:AC155" si="1292">E153+M153+U153</f>
        <v>0</v>
      </c>
      <c r="AD153" s="149">
        <f t="shared" ref="AD153:AD155" si="1293">F153+N153+V153</f>
        <v>0</v>
      </c>
      <c r="AE153" s="148">
        <f t="shared" ref="AE153:AE155" si="1294">G153+O153+W153</f>
        <v>0</v>
      </c>
      <c r="AF153" s="149">
        <f t="shared" ref="AF153:AF155" si="1295">H153+P153+X153</f>
        <v>0</v>
      </c>
      <c r="AG153" s="150">
        <f t="shared" ref="AG153:AG155" si="1296">I153+Q153+Y153</f>
        <v>0</v>
      </c>
      <c r="AH153" s="164"/>
      <c r="AI153" s="164"/>
    </row>
    <row r="154" spans="1:35" s="1" customFormat="1" ht="55.05" customHeight="1">
      <c r="A154" s="132" t="s">
        <v>83</v>
      </c>
      <c r="B154" s="112">
        <v>0</v>
      </c>
      <c r="C154" s="111">
        <v>0</v>
      </c>
      <c r="D154" s="110">
        <v>0</v>
      </c>
      <c r="E154" s="111">
        <v>0</v>
      </c>
      <c r="F154" s="110">
        <v>0</v>
      </c>
      <c r="G154" s="111">
        <v>0</v>
      </c>
      <c r="H154" s="110">
        <v>0</v>
      </c>
      <c r="I154" s="113">
        <v>0</v>
      </c>
      <c r="J154" s="112">
        <v>0</v>
      </c>
      <c r="K154" s="111">
        <v>0</v>
      </c>
      <c r="L154" s="110">
        <v>0</v>
      </c>
      <c r="M154" s="111">
        <v>0</v>
      </c>
      <c r="N154" s="110">
        <v>0</v>
      </c>
      <c r="O154" s="111">
        <v>0</v>
      </c>
      <c r="P154" s="110">
        <v>0</v>
      </c>
      <c r="Q154" s="113">
        <v>0</v>
      </c>
      <c r="R154" s="112">
        <v>0</v>
      </c>
      <c r="S154" s="111">
        <v>0</v>
      </c>
      <c r="T154" s="110">
        <v>0</v>
      </c>
      <c r="U154" s="111">
        <v>0</v>
      </c>
      <c r="V154" s="110">
        <v>0</v>
      </c>
      <c r="W154" s="111">
        <v>0</v>
      </c>
      <c r="X154" s="110">
        <v>0</v>
      </c>
      <c r="Y154" s="113">
        <v>0</v>
      </c>
      <c r="Z154" s="147">
        <f t="shared" si="1289"/>
        <v>0</v>
      </c>
      <c r="AA154" s="148">
        <f t="shared" si="1290"/>
        <v>0</v>
      </c>
      <c r="AB154" s="149">
        <f t="shared" si="1291"/>
        <v>0</v>
      </c>
      <c r="AC154" s="148">
        <f t="shared" si="1292"/>
        <v>0</v>
      </c>
      <c r="AD154" s="149">
        <f t="shared" si="1293"/>
        <v>0</v>
      </c>
      <c r="AE154" s="148">
        <f t="shared" si="1294"/>
        <v>0</v>
      </c>
      <c r="AF154" s="149">
        <f t="shared" si="1295"/>
        <v>0</v>
      </c>
      <c r="AG154" s="150">
        <f t="shared" si="1296"/>
        <v>0</v>
      </c>
      <c r="AH154" s="164"/>
      <c r="AI154" s="164"/>
    </row>
    <row r="155" spans="1:35" s="1" customFormat="1" ht="55.05" customHeight="1" thickBot="1">
      <c r="A155" s="133" t="s">
        <v>74</v>
      </c>
      <c r="B155" s="114">
        <v>0</v>
      </c>
      <c r="C155" s="115">
        <v>0</v>
      </c>
      <c r="D155" s="116">
        <v>0</v>
      </c>
      <c r="E155" s="115">
        <v>0</v>
      </c>
      <c r="F155" s="116">
        <v>0</v>
      </c>
      <c r="G155" s="115">
        <v>0</v>
      </c>
      <c r="H155" s="116">
        <v>0</v>
      </c>
      <c r="I155" s="117">
        <v>0</v>
      </c>
      <c r="J155" s="114">
        <v>0</v>
      </c>
      <c r="K155" s="115">
        <v>0</v>
      </c>
      <c r="L155" s="116">
        <v>0</v>
      </c>
      <c r="M155" s="115">
        <v>0</v>
      </c>
      <c r="N155" s="116">
        <v>0</v>
      </c>
      <c r="O155" s="115">
        <v>0</v>
      </c>
      <c r="P155" s="116">
        <v>0</v>
      </c>
      <c r="Q155" s="117">
        <v>0</v>
      </c>
      <c r="R155" s="114">
        <v>0</v>
      </c>
      <c r="S155" s="115">
        <v>0</v>
      </c>
      <c r="T155" s="116">
        <v>0</v>
      </c>
      <c r="U155" s="115">
        <v>0</v>
      </c>
      <c r="V155" s="116">
        <v>0</v>
      </c>
      <c r="W155" s="115">
        <v>0</v>
      </c>
      <c r="X155" s="116">
        <v>0</v>
      </c>
      <c r="Y155" s="117">
        <v>0</v>
      </c>
      <c r="Z155" s="151">
        <f t="shared" si="1289"/>
        <v>0</v>
      </c>
      <c r="AA155" s="152">
        <f t="shared" si="1290"/>
        <v>0</v>
      </c>
      <c r="AB155" s="153">
        <f t="shared" si="1291"/>
        <v>0</v>
      </c>
      <c r="AC155" s="152">
        <f t="shared" si="1292"/>
        <v>0</v>
      </c>
      <c r="AD155" s="153">
        <f t="shared" si="1293"/>
        <v>0</v>
      </c>
      <c r="AE155" s="152">
        <f t="shared" si="1294"/>
        <v>0</v>
      </c>
      <c r="AF155" s="153">
        <f t="shared" si="1295"/>
        <v>0</v>
      </c>
      <c r="AG155" s="154">
        <f t="shared" si="1296"/>
        <v>0</v>
      </c>
      <c r="AH155" s="164"/>
      <c r="AI155" s="164"/>
    </row>
    <row r="156" spans="1:35" s="103" customFormat="1" ht="70.05" customHeight="1" thickBot="1">
      <c r="A156" s="109" t="s">
        <v>51</v>
      </c>
      <c r="B156" s="126">
        <f t="shared" ref="B156" si="1297">SUM(B157:B159)</f>
        <v>0</v>
      </c>
      <c r="C156" s="127">
        <f t="shared" ref="C156" si="1298">SUM(C157:C159)</f>
        <v>0</v>
      </c>
      <c r="D156" s="128">
        <f t="shared" ref="D156" si="1299">SUM(D157:D159)</f>
        <v>0</v>
      </c>
      <c r="E156" s="127">
        <f t="shared" ref="E156" si="1300">SUM(E157:E159)</f>
        <v>0</v>
      </c>
      <c r="F156" s="128">
        <f t="shared" ref="F156" si="1301">SUM(F157:F159)</f>
        <v>0</v>
      </c>
      <c r="G156" s="127">
        <f t="shared" ref="G156" si="1302">SUM(G157:G159)</f>
        <v>0</v>
      </c>
      <c r="H156" s="128">
        <f t="shared" ref="H156" si="1303">SUM(H157:H159)</f>
        <v>0</v>
      </c>
      <c r="I156" s="129">
        <f t="shared" ref="I156" si="1304">SUM(I157:I159)</f>
        <v>0</v>
      </c>
      <c r="J156" s="126">
        <f t="shared" ref="J156" si="1305">SUM(J157:J159)</f>
        <v>0</v>
      </c>
      <c r="K156" s="127">
        <f t="shared" ref="K156" si="1306">SUM(K157:K159)</f>
        <v>0</v>
      </c>
      <c r="L156" s="128">
        <f t="shared" ref="L156" si="1307">SUM(L157:L159)</f>
        <v>0</v>
      </c>
      <c r="M156" s="127">
        <f t="shared" ref="M156" si="1308">SUM(M157:M159)</f>
        <v>0</v>
      </c>
      <c r="N156" s="128">
        <f t="shared" ref="N156" si="1309">SUM(N157:N159)</f>
        <v>0</v>
      </c>
      <c r="O156" s="127">
        <f t="shared" ref="O156" si="1310">SUM(O157:O159)</f>
        <v>0</v>
      </c>
      <c r="P156" s="128">
        <f t="shared" ref="P156" si="1311">SUM(P157:P159)</f>
        <v>0</v>
      </c>
      <c r="Q156" s="129">
        <f t="shared" ref="Q156" si="1312">SUM(Q157:Q159)</f>
        <v>0</v>
      </c>
      <c r="R156" s="126">
        <f t="shared" ref="R156" si="1313">SUM(R157:R159)</f>
        <v>0</v>
      </c>
      <c r="S156" s="127">
        <f t="shared" ref="S156" si="1314">SUM(S157:S159)</f>
        <v>0</v>
      </c>
      <c r="T156" s="128">
        <f t="shared" ref="T156" si="1315">SUM(T157:T159)</f>
        <v>0</v>
      </c>
      <c r="U156" s="127">
        <f t="shared" ref="U156" si="1316">SUM(U157:U159)</f>
        <v>0</v>
      </c>
      <c r="V156" s="128">
        <f t="shared" ref="V156" si="1317">SUM(V157:V159)</f>
        <v>0</v>
      </c>
      <c r="W156" s="127">
        <f t="shared" ref="W156" si="1318">SUM(W157:W159)</f>
        <v>0</v>
      </c>
      <c r="X156" s="128">
        <f t="shared" ref="X156" si="1319">SUM(X157:X159)</f>
        <v>0</v>
      </c>
      <c r="Y156" s="129">
        <f t="shared" ref="Y156" si="1320">SUM(Y157:Y159)</f>
        <v>0</v>
      </c>
      <c r="Z156" s="126">
        <f t="shared" ref="Z156" si="1321">SUM(Z157:Z159)</f>
        <v>0</v>
      </c>
      <c r="AA156" s="127">
        <f t="shared" ref="AA156" si="1322">SUM(AA157:AA159)</f>
        <v>0</v>
      </c>
      <c r="AB156" s="128">
        <f t="shared" ref="AB156" si="1323">SUM(AB157:AB159)</f>
        <v>0</v>
      </c>
      <c r="AC156" s="127">
        <f t="shared" ref="AC156" si="1324">SUM(AC157:AC159)</f>
        <v>0</v>
      </c>
      <c r="AD156" s="128">
        <f t="shared" ref="AD156" si="1325">SUM(AD157:AD159)</f>
        <v>0</v>
      </c>
      <c r="AE156" s="127">
        <f t="shared" ref="AE156" si="1326">SUM(AE157:AE159)</f>
        <v>0</v>
      </c>
      <c r="AF156" s="128">
        <f t="shared" ref="AF156" si="1327">SUM(AF157:AF159)</f>
        <v>0</v>
      </c>
      <c r="AG156" s="129">
        <f t="shared" ref="AG156" si="1328">SUM(AG157:AG159)</f>
        <v>0</v>
      </c>
      <c r="AH156" s="166">
        <f>Z156+AB156+AD156+AF156</f>
        <v>0</v>
      </c>
      <c r="AI156" s="167">
        <f>AA156+AC156+AE156+AG156</f>
        <v>0</v>
      </c>
    </row>
    <row r="157" spans="1:35" s="1" customFormat="1" ht="55.05" customHeight="1">
      <c r="A157" s="132" t="s">
        <v>82</v>
      </c>
      <c r="B157" s="112">
        <v>0</v>
      </c>
      <c r="C157" s="111">
        <v>0</v>
      </c>
      <c r="D157" s="110">
        <v>0</v>
      </c>
      <c r="E157" s="111">
        <v>0</v>
      </c>
      <c r="F157" s="110">
        <v>0</v>
      </c>
      <c r="G157" s="111">
        <v>0</v>
      </c>
      <c r="H157" s="110">
        <v>0</v>
      </c>
      <c r="I157" s="113">
        <v>0</v>
      </c>
      <c r="J157" s="112">
        <v>0</v>
      </c>
      <c r="K157" s="111">
        <v>0</v>
      </c>
      <c r="L157" s="110">
        <v>0</v>
      </c>
      <c r="M157" s="111">
        <v>0</v>
      </c>
      <c r="N157" s="110">
        <v>0</v>
      </c>
      <c r="O157" s="111">
        <v>0</v>
      </c>
      <c r="P157" s="110">
        <v>0</v>
      </c>
      <c r="Q157" s="113">
        <v>0</v>
      </c>
      <c r="R157" s="112">
        <v>0</v>
      </c>
      <c r="S157" s="111">
        <v>0</v>
      </c>
      <c r="T157" s="110">
        <v>0</v>
      </c>
      <c r="U157" s="111">
        <v>0</v>
      </c>
      <c r="V157" s="110">
        <v>0</v>
      </c>
      <c r="W157" s="111">
        <v>0</v>
      </c>
      <c r="X157" s="110">
        <v>0</v>
      </c>
      <c r="Y157" s="113">
        <v>0</v>
      </c>
      <c r="Z157" s="147">
        <f t="shared" ref="Z157:Z159" si="1329">B157+J157+R157</f>
        <v>0</v>
      </c>
      <c r="AA157" s="148">
        <f t="shared" ref="AA157:AA159" si="1330">C157+K157+S157</f>
        <v>0</v>
      </c>
      <c r="AB157" s="149">
        <f t="shared" ref="AB157:AB159" si="1331">D157+L157+T157</f>
        <v>0</v>
      </c>
      <c r="AC157" s="148">
        <f t="shared" ref="AC157:AC159" si="1332">E157+M157+U157</f>
        <v>0</v>
      </c>
      <c r="AD157" s="149">
        <f t="shared" ref="AD157:AD159" si="1333">F157+N157+V157</f>
        <v>0</v>
      </c>
      <c r="AE157" s="148">
        <f t="shared" ref="AE157:AE159" si="1334">G157+O157+W157</f>
        <v>0</v>
      </c>
      <c r="AF157" s="149">
        <f t="shared" ref="AF157:AF159" si="1335">H157+P157+X157</f>
        <v>0</v>
      </c>
      <c r="AG157" s="150">
        <f t="shared" ref="AG157:AG159" si="1336">I157+Q157+Y157</f>
        <v>0</v>
      </c>
      <c r="AH157" s="164"/>
      <c r="AI157" s="164"/>
    </row>
    <row r="158" spans="1:35" s="1" customFormat="1" ht="55.05" customHeight="1">
      <c r="A158" s="132" t="s">
        <v>83</v>
      </c>
      <c r="B158" s="112">
        <v>0</v>
      </c>
      <c r="C158" s="111">
        <v>0</v>
      </c>
      <c r="D158" s="110">
        <v>0</v>
      </c>
      <c r="E158" s="111">
        <v>0</v>
      </c>
      <c r="F158" s="110">
        <v>0</v>
      </c>
      <c r="G158" s="111">
        <v>0</v>
      </c>
      <c r="H158" s="110">
        <v>0</v>
      </c>
      <c r="I158" s="113">
        <v>0</v>
      </c>
      <c r="J158" s="112">
        <v>0</v>
      </c>
      <c r="K158" s="111">
        <v>0</v>
      </c>
      <c r="L158" s="110">
        <v>0</v>
      </c>
      <c r="M158" s="111">
        <v>0</v>
      </c>
      <c r="N158" s="110">
        <v>0</v>
      </c>
      <c r="O158" s="111">
        <v>0</v>
      </c>
      <c r="P158" s="110">
        <v>0</v>
      </c>
      <c r="Q158" s="113">
        <v>0</v>
      </c>
      <c r="R158" s="112">
        <v>0</v>
      </c>
      <c r="S158" s="111">
        <v>0</v>
      </c>
      <c r="T158" s="110">
        <v>0</v>
      </c>
      <c r="U158" s="111">
        <v>0</v>
      </c>
      <c r="V158" s="110">
        <v>0</v>
      </c>
      <c r="W158" s="111">
        <v>0</v>
      </c>
      <c r="X158" s="110">
        <v>0</v>
      </c>
      <c r="Y158" s="113">
        <v>0</v>
      </c>
      <c r="Z158" s="147">
        <f t="shared" si="1329"/>
        <v>0</v>
      </c>
      <c r="AA158" s="148">
        <f t="shared" si="1330"/>
        <v>0</v>
      </c>
      <c r="AB158" s="149">
        <f t="shared" si="1331"/>
        <v>0</v>
      </c>
      <c r="AC158" s="148">
        <f t="shared" si="1332"/>
        <v>0</v>
      </c>
      <c r="AD158" s="149">
        <f t="shared" si="1333"/>
        <v>0</v>
      </c>
      <c r="AE158" s="148">
        <f t="shared" si="1334"/>
        <v>0</v>
      </c>
      <c r="AF158" s="149">
        <f t="shared" si="1335"/>
        <v>0</v>
      </c>
      <c r="AG158" s="150">
        <f t="shared" si="1336"/>
        <v>0</v>
      </c>
      <c r="AH158" s="164"/>
      <c r="AI158" s="164"/>
    </row>
    <row r="159" spans="1:35" s="1" customFormat="1" ht="55.05" customHeight="1" thickBot="1">
      <c r="A159" s="133" t="s">
        <v>74</v>
      </c>
      <c r="B159" s="114">
        <v>0</v>
      </c>
      <c r="C159" s="115">
        <v>0</v>
      </c>
      <c r="D159" s="116">
        <v>0</v>
      </c>
      <c r="E159" s="115">
        <v>0</v>
      </c>
      <c r="F159" s="116">
        <v>0</v>
      </c>
      <c r="G159" s="115">
        <v>0</v>
      </c>
      <c r="H159" s="116">
        <v>0</v>
      </c>
      <c r="I159" s="117">
        <v>0</v>
      </c>
      <c r="J159" s="114">
        <v>0</v>
      </c>
      <c r="K159" s="115">
        <v>0</v>
      </c>
      <c r="L159" s="116">
        <v>0</v>
      </c>
      <c r="M159" s="115">
        <v>0</v>
      </c>
      <c r="N159" s="116">
        <v>0</v>
      </c>
      <c r="O159" s="115">
        <v>0</v>
      </c>
      <c r="P159" s="116">
        <v>0</v>
      </c>
      <c r="Q159" s="117">
        <v>0</v>
      </c>
      <c r="R159" s="114">
        <v>0</v>
      </c>
      <c r="S159" s="115">
        <v>0</v>
      </c>
      <c r="T159" s="116">
        <v>0</v>
      </c>
      <c r="U159" s="115">
        <v>0</v>
      </c>
      <c r="V159" s="116">
        <v>0</v>
      </c>
      <c r="W159" s="115">
        <v>0</v>
      </c>
      <c r="X159" s="116">
        <v>0</v>
      </c>
      <c r="Y159" s="117">
        <v>0</v>
      </c>
      <c r="Z159" s="151">
        <f t="shared" si="1329"/>
        <v>0</v>
      </c>
      <c r="AA159" s="152">
        <f t="shared" si="1330"/>
        <v>0</v>
      </c>
      <c r="AB159" s="153">
        <f t="shared" si="1331"/>
        <v>0</v>
      </c>
      <c r="AC159" s="152">
        <f t="shared" si="1332"/>
        <v>0</v>
      </c>
      <c r="AD159" s="153">
        <f t="shared" si="1333"/>
        <v>0</v>
      </c>
      <c r="AE159" s="152">
        <f t="shared" si="1334"/>
        <v>0</v>
      </c>
      <c r="AF159" s="153">
        <f t="shared" si="1335"/>
        <v>0</v>
      </c>
      <c r="AG159" s="154">
        <f t="shared" si="1336"/>
        <v>0</v>
      </c>
      <c r="AH159" s="164"/>
      <c r="AI159" s="164"/>
    </row>
    <row r="160" spans="1:35" s="103" customFormat="1" ht="70.05" customHeight="1" thickBot="1">
      <c r="A160" s="109" t="s">
        <v>52</v>
      </c>
      <c r="B160" s="126">
        <f t="shared" ref="B160" si="1337">SUM(B161:B163)</f>
        <v>0</v>
      </c>
      <c r="C160" s="127">
        <f t="shared" ref="C160" si="1338">SUM(C161:C163)</f>
        <v>0</v>
      </c>
      <c r="D160" s="128">
        <f t="shared" ref="D160" si="1339">SUM(D161:D163)</f>
        <v>0</v>
      </c>
      <c r="E160" s="127">
        <f t="shared" ref="E160" si="1340">SUM(E161:E163)</f>
        <v>0</v>
      </c>
      <c r="F160" s="128">
        <f t="shared" ref="F160" si="1341">SUM(F161:F163)</f>
        <v>0</v>
      </c>
      <c r="G160" s="127">
        <f t="shared" ref="G160" si="1342">SUM(G161:G163)</f>
        <v>0</v>
      </c>
      <c r="H160" s="128">
        <f t="shared" ref="H160" si="1343">SUM(H161:H163)</f>
        <v>0</v>
      </c>
      <c r="I160" s="129">
        <f t="shared" ref="I160" si="1344">SUM(I161:I163)</f>
        <v>0</v>
      </c>
      <c r="J160" s="126">
        <f t="shared" ref="J160" si="1345">SUM(J161:J163)</f>
        <v>0</v>
      </c>
      <c r="K160" s="127">
        <f t="shared" ref="K160" si="1346">SUM(K161:K163)</f>
        <v>0</v>
      </c>
      <c r="L160" s="128">
        <f t="shared" ref="L160" si="1347">SUM(L161:L163)</f>
        <v>0</v>
      </c>
      <c r="M160" s="127">
        <f t="shared" ref="M160" si="1348">SUM(M161:M163)</f>
        <v>0</v>
      </c>
      <c r="N160" s="128">
        <f t="shared" ref="N160" si="1349">SUM(N161:N163)</f>
        <v>0</v>
      </c>
      <c r="O160" s="127">
        <f t="shared" ref="O160" si="1350">SUM(O161:O163)</f>
        <v>0</v>
      </c>
      <c r="P160" s="128">
        <f t="shared" ref="P160" si="1351">SUM(P161:P163)</f>
        <v>0</v>
      </c>
      <c r="Q160" s="129">
        <f t="shared" ref="Q160" si="1352">SUM(Q161:Q163)</f>
        <v>0</v>
      </c>
      <c r="R160" s="126">
        <f t="shared" ref="R160" si="1353">SUM(R161:R163)</f>
        <v>0</v>
      </c>
      <c r="S160" s="127">
        <f t="shared" ref="S160" si="1354">SUM(S161:S163)</f>
        <v>0</v>
      </c>
      <c r="T160" s="128">
        <f t="shared" ref="T160" si="1355">SUM(T161:T163)</f>
        <v>0</v>
      </c>
      <c r="U160" s="127">
        <f t="shared" ref="U160" si="1356">SUM(U161:U163)</f>
        <v>0</v>
      </c>
      <c r="V160" s="128">
        <f t="shared" ref="V160" si="1357">SUM(V161:V163)</f>
        <v>0</v>
      </c>
      <c r="W160" s="127">
        <f t="shared" ref="W160" si="1358">SUM(W161:W163)</f>
        <v>0</v>
      </c>
      <c r="X160" s="128">
        <f t="shared" ref="X160" si="1359">SUM(X161:X163)</f>
        <v>0</v>
      </c>
      <c r="Y160" s="129">
        <f t="shared" ref="Y160" si="1360">SUM(Y161:Y163)</f>
        <v>0</v>
      </c>
      <c r="Z160" s="126">
        <f t="shared" ref="Z160" si="1361">SUM(Z161:Z163)</f>
        <v>0</v>
      </c>
      <c r="AA160" s="127">
        <f t="shared" ref="AA160" si="1362">SUM(AA161:AA163)</f>
        <v>0</v>
      </c>
      <c r="AB160" s="128">
        <f t="shared" ref="AB160" si="1363">SUM(AB161:AB163)</f>
        <v>0</v>
      </c>
      <c r="AC160" s="127">
        <f t="shared" ref="AC160" si="1364">SUM(AC161:AC163)</f>
        <v>0</v>
      </c>
      <c r="AD160" s="128">
        <f t="shared" ref="AD160" si="1365">SUM(AD161:AD163)</f>
        <v>0</v>
      </c>
      <c r="AE160" s="127">
        <f t="shared" ref="AE160" si="1366">SUM(AE161:AE163)</f>
        <v>0</v>
      </c>
      <c r="AF160" s="128">
        <f t="shared" ref="AF160" si="1367">SUM(AF161:AF163)</f>
        <v>0</v>
      </c>
      <c r="AG160" s="129">
        <f t="shared" ref="AG160" si="1368">SUM(AG161:AG163)</f>
        <v>0</v>
      </c>
      <c r="AH160" s="166">
        <f>Z160+AB160+AD160+AF160</f>
        <v>0</v>
      </c>
      <c r="AI160" s="167">
        <f>AA160+AC160+AE160+AG160</f>
        <v>0</v>
      </c>
    </row>
    <row r="161" spans="1:35" s="1" customFormat="1" ht="55.05" customHeight="1">
      <c r="A161" s="132" t="s">
        <v>82</v>
      </c>
      <c r="B161" s="112">
        <v>0</v>
      </c>
      <c r="C161" s="111">
        <v>0</v>
      </c>
      <c r="D161" s="110">
        <v>0</v>
      </c>
      <c r="E161" s="111">
        <v>0</v>
      </c>
      <c r="F161" s="110">
        <v>0</v>
      </c>
      <c r="G161" s="111">
        <v>0</v>
      </c>
      <c r="H161" s="110">
        <v>0</v>
      </c>
      <c r="I161" s="113">
        <v>0</v>
      </c>
      <c r="J161" s="112">
        <v>0</v>
      </c>
      <c r="K161" s="111">
        <v>0</v>
      </c>
      <c r="L161" s="110">
        <v>0</v>
      </c>
      <c r="M161" s="111">
        <v>0</v>
      </c>
      <c r="N161" s="110">
        <v>0</v>
      </c>
      <c r="O161" s="111">
        <v>0</v>
      </c>
      <c r="P161" s="110">
        <v>0</v>
      </c>
      <c r="Q161" s="113">
        <v>0</v>
      </c>
      <c r="R161" s="112">
        <v>0</v>
      </c>
      <c r="S161" s="111">
        <v>0</v>
      </c>
      <c r="T161" s="110">
        <v>0</v>
      </c>
      <c r="U161" s="111">
        <v>0</v>
      </c>
      <c r="V161" s="110">
        <v>0</v>
      </c>
      <c r="W161" s="111">
        <v>0</v>
      </c>
      <c r="X161" s="110">
        <v>0</v>
      </c>
      <c r="Y161" s="113">
        <v>0</v>
      </c>
      <c r="Z161" s="147">
        <f t="shared" ref="Z161:Z163" si="1369">B161+J161+R161</f>
        <v>0</v>
      </c>
      <c r="AA161" s="148">
        <f t="shared" ref="AA161:AA163" si="1370">C161+K161+S161</f>
        <v>0</v>
      </c>
      <c r="AB161" s="149">
        <f t="shared" ref="AB161:AB163" si="1371">D161+L161+T161</f>
        <v>0</v>
      </c>
      <c r="AC161" s="148">
        <f t="shared" ref="AC161:AC163" si="1372">E161+M161+U161</f>
        <v>0</v>
      </c>
      <c r="AD161" s="149">
        <f t="shared" ref="AD161:AD163" si="1373">F161+N161+V161</f>
        <v>0</v>
      </c>
      <c r="AE161" s="148">
        <f t="shared" ref="AE161:AE163" si="1374">G161+O161+W161</f>
        <v>0</v>
      </c>
      <c r="AF161" s="149">
        <f t="shared" ref="AF161:AF163" si="1375">H161+P161+X161</f>
        <v>0</v>
      </c>
      <c r="AG161" s="150">
        <f t="shared" ref="AG161:AG163" si="1376">I161+Q161+Y161</f>
        <v>0</v>
      </c>
      <c r="AH161" s="164"/>
      <c r="AI161" s="164"/>
    </row>
    <row r="162" spans="1:35" s="1" customFormat="1" ht="55.05" customHeight="1">
      <c r="A162" s="132" t="s">
        <v>83</v>
      </c>
      <c r="B162" s="112">
        <v>0</v>
      </c>
      <c r="C162" s="111">
        <v>0</v>
      </c>
      <c r="D162" s="110">
        <v>0</v>
      </c>
      <c r="E162" s="111">
        <v>0</v>
      </c>
      <c r="F162" s="110">
        <v>0</v>
      </c>
      <c r="G162" s="111">
        <v>0</v>
      </c>
      <c r="H162" s="110">
        <v>0</v>
      </c>
      <c r="I162" s="113">
        <v>0</v>
      </c>
      <c r="J162" s="112">
        <v>0</v>
      </c>
      <c r="K162" s="111">
        <v>0</v>
      </c>
      <c r="L162" s="110">
        <v>0</v>
      </c>
      <c r="M162" s="111">
        <v>0</v>
      </c>
      <c r="N162" s="110">
        <v>0</v>
      </c>
      <c r="O162" s="111">
        <v>0</v>
      </c>
      <c r="P162" s="110">
        <v>0</v>
      </c>
      <c r="Q162" s="113">
        <v>0</v>
      </c>
      <c r="R162" s="112">
        <v>0</v>
      </c>
      <c r="S162" s="111">
        <v>0</v>
      </c>
      <c r="T162" s="110">
        <v>0</v>
      </c>
      <c r="U162" s="111">
        <v>0</v>
      </c>
      <c r="V162" s="110">
        <v>0</v>
      </c>
      <c r="W162" s="111">
        <v>0</v>
      </c>
      <c r="X162" s="110">
        <v>0</v>
      </c>
      <c r="Y162" s="113">
        <v>0</v>
      </c>
      <c r="Z162" s="147">
        <f t="shared" si="1369"/>
        <v>0</v>
      </c>
      <c r="AA162" s="148">
        <f t="shared" si="1370"/>
        <v>0</v>
      </c>
      <c r="AB162" s="149">
        <f t="shared" si="1371"/>
        <v>0</v>
      </c>
      <c r="AC162" s="148">
        <f t="shared" si="1372"/>
        <v>0</v>
      </c>
      <c r="AD162" s="149">
        <f t="shared" si="1373"/>
        <v>0</v>
      </c>
      <c r="AE162" s="148">
        <f t="shared" si="1374"/>
        <v>0</v>
      </c>
      <c r="AF162" s="149">
        <f t="shared" si="1375"/>
        <v>0</v>
      </c>
      <c r="AG162" s="150">
        <f t="shared" si="1376"/>
        <v>0</v>
      </c>
      <c r="AH162" s="164"/>
      <c r="AI162" s="164"/>
    </row>
    <row r="163" spans="1:35" s="1" customFormat="1" ht="55.05" customHeight="1" thickBot="1">
      <c r="A163" s="133" t="s">
        <v>74</v>
      </c>
      <c r="B163" s="114">
        <v>0</v>
      </c>
      <c r="C163" s="115">
        <v>0</v>
      </c>
      <c r="D163" s="116">
        <v>0</v>
      </c>
      <c r="E163" s="115">
        <v>0</v>
      </c>
      <c r="F163" s="116">
        <v>0</v>
      </c>
      <c r="G163" s="115">
        <v>0</v>
      </c>
      <c r="H163" s="116">
        <v>0</v>
      </c>
      <c r="I163" s="117">
        <v>0</v>
      </c>
      <c r="J163" s="114">
        <v>0</v>
      </c>
      <c r="K163" s="115">
        <v>0</v>
      </c>
      <c r="L163" s="116">
        <v>0</v>
      </c>
      <c r="M163" s="115">
        <v>0</v>
      </c>
      <c r="N163" s="116">
        <v>0</v>
      </c>
      <c r="O163" s="115">
        <v>0</v>
      </c>
      <c r="P163" s="116">
        <v>0</v>
      </c>
      <c r="Q163" s="117">
        <v>0</v>
      </c>
      <c r="R163" s="114">
        <v>0</v>
      </c>
      <c r="S163" s="115">
        <v>0</v>
      </c>
      <c r="T163" s="116">
        <v>0</v>
      </c>
      <c r="U163" s="115">
        <v>0</v>
      </c>
      <c r="V163" s="116">
        <v>0</v>
      </c>
      <c r="W163" s="115">
        <v>0</v>
      </c>
      <c r="X163" s="116">
        <v>0</v>
      </c>
      <c r="Y163" s="117">
        <v>0</v>
      </c>
      <c r="Z163" s="151">
        <f t="shared" si="1369"/>
        <v>0</v>
      </c>
      <c r="AA163" s="152">
        <f t="shared" si="1370"/>
        <v>0</v>
      </c>
      <c r="AB163" s="153">
        <f t="shared" si="1371"/>
        <v>0</v>
      </c>
      <c r="AC163" s="152">
        <f t="shared" si="1372"/>
        <v>0</v>
      </c>
      <c r="AD163" s="153">
        <f t="shared" si="1373"/>
        <v>0</v>
      </c>
      <c r="AE163" s="152">
        <f t="shared" si="1374"/>
        <v>0</v>
      </c>
      <c r="AF163" s="153">
        <f t="shared" si="1375"/>
        <v>0</v>
      </c>
      <c r="AG163" s="154">
        <f t="shared" si="1376"/>
        <v>0</v>
      </c>
      <c r="AH163" s="164"/>
      <c r="AI163" s="164"/>
    </row>
    <row r="164" spans="1:35" s="103" customFormat="1" ht="70.05" customHeight="1" thickBot="1">
      <c r="A164" s="109" t="s">
        <v>53</v>
      </c>
      <c r="B164" s="126">
        <f t="shared" ref="B164" si="1377">SUM(B165:B167)</f>
        <v>0</v>
      </c>
      <c r="C164" s="127">
        <f t="shared" ref="C164" si="1378">SUM(C165:C167)</f>
        <v>0</v>
      </c>
      <c r="D164" s="128">
        <f t="shared" ref="D164" si="1379">SUM(D165:D167)</f>
        <v>0</v>
      </c>
      <c r="E164" s="127">
        <f t="shared" ref="E164" si="1380">SUM(E165:E167)</f>
        <v>0</v>
      </c>
      <c r="F164" s="128">
        <f t="shared" ref="F164" si="1381">SUM(F165:F167)</f>
        <v>0</v>
      </c>
      <c r="G164" s="127">
        <f t="shared" ref="G164" si="1382">SUM(G165:G167)</f>
        <v>0</v>
      </c>
      <c r="H164" s="128">
        <f t="shared" ref="H164" si="1383">SUM(H165:H167)</f>
        <v>0</v>
      </c>
      <c r="I164" s="129">
        <f t="shared" ref="I164" si="1384">SUM(I165:I167)</f>
        <v>0</v>
      </c>
      <c r="J164" s="126">
        <f t="shared" ref="J164" si="1385">SUM(J165:J167)</f>
        <v>0</v>
      </c>
      <c r="K164" s="127">
        <f t="shared" ref="K164" si="1386">SUM(K165:K167)</f>
        <v>0</v>
      </c>
      <c r="L164" s="128">
        <f t="shared" ref="L164" si="1387">SUM(L165:L167)</f>
        <v>0</v>
      </c>
      <c r="M164" s="127">
        <f t="shared" ref="M164" si="1388">SUM(M165:M167)</f>
        <v>0</v>
      </c>
      <c r="N164" s="128">
        <f t="shared" ref="N164" si="1389">SUM(N165:N167)</f>
        <v>0</v>
      </c>
      <c r="O164" s="127">
        <f t="shared" ref="O164" si="1390">SUM(O165:O167)</f>
        <v>0</v>
      </c>
      <c r="P164" s="128">
        <f t="shared" ref="P164" si="1391">SUM(P165:P167)</f>
        <v>0</v>
      </c>
      <c r="Q164" s="129">
        <f t="shared" ref="Q164" si="1392">SUM(Q165:Q167)</f>
        <v>0</v>
      </c>
      <c r="R164" s="126">
        <f t="shared" ref="R164" si="1393">SUM(R165:R167)</f>
        <v>0</v>
      </c>
      <c r="S164" s="127">
        <f t="shared" ref="S164" si="1394">SUM(S165:S167)</f>
        <v>0</v>
      </c>
      <c r="T164" s="128">
        <f t="shared" ref="T164" si="1395">SUM(T165:T167)</f>
        <v>0</v>
      </c>
      <c r="U164" s="127">
        <f t="shared" ref="U164" si="1396">SUM(U165:U167)</f>
        <v>0</v>
      </c>
      <c r="V164" s="128">
        <f t="shared" ref="V164" si="1397">SUM(V165:V167)</f>
        <v>0</v>
      </c>
      <c r="W164" s="127">
        <f t="shared" ref="W164" si="1398">SUM(W165:W167)</f>
        <v>0</v>
      </c>
      <c r="X164" s="128">
        <f t="shared" ref="X164" si="1399">SUM(X165:X167)</f>
        <v>0</v>
      </c>
      <c r="Y164" s="129">
        <f t="shared" ref="Y164" si="1400">SUM(Y165:Y167)</f>
        <v>0</v>
      </c>
      <c r="Z164" s="126">
        <f t="shared" ref="Z164" si="1401">SUM(Z165:Z167)</f>
        <v>0</v>
      </c>
      <c r="AA164" s="127">
        <f t="shared" ref="AA164" si="1402">SUM(AA165:AA167)</f>
        <v>0</v>
      </c>
      <c r="AB164" s="128">
        <f t="shared" ref="AB164" si="1403">SUM(AB165:AB167)</f>
        <v>0</v>
      </c>
      <c r="AC164" s="127">
        <f t="shared" ref="AC164" si="1404">SUM(AC165:AC167)</f>
        <v>0</v>
      </c>
      <c r="AD164" s="128">
        <f t="shared" ref="AD164" si="1405">SUM(AD165:AD167)</f>
        <v>0</v>
      </c>
      <c r="AE164" s="127">
        <f t="shared" ref="AE164" si="1406">SUM(AE165:AE167)</f>
        <v>0</v>
      </c>
      <c r="AF164" s="128">
        <f t="shared" ref="AF164" si="1407">SUM(AF165:AF167)</f>
        <v>0</v>
      </c>
      <c r="AG164" s="129">
        <f t="shared" ref="AG164" si="1408">SUM(AG165:AG167)</f>
        <v>0</v>
      </c>
      <c r="AH164" s="166">
        <f>Z164+AB164+AD164+AF164</f>
        <v>0</v>
      </c>
      <c r="AI164" s="167">
        <f>AA164+AC164+AE164+AG164</f>
        <v>0</v>
      </c>
    </row>
    <row r="165" spans="1:35" s="1" customFormat="1" ht="55.05" customHeight="1">
      <c r="A165" s="132" t="s">
        <v>82</v>
      </c>
      <c r="B165" s="112">
        <v>0</v>
      </c>
      <c r="C165" s="111">
        <v>0</v>
      </c>
      <c r="D165" s="110">
        <v>0</v>
      </c>
      <c r="E165" s="111">
        <v>0</v>
      </c>
      <c r="F165" s="110">
        <v>0</v>
      </c>
      <c r="G165" s="111">
        <v>0</v>
      </c>
      <c r="H165" s="110">
        <v>0</v>
      </c>
      <c r="I165" s="113">
        <v>0</v>
      </c>
      <c r="J165" s="112">
        <v>0</v>
      </c>
      <c r="K165" s="111">
        <v>0</v>
      </c>
      <c r="L165" s="110">
        <v>0</v>
      </c>
      <c r="M165" s="111">
        <v>0</v>
      </c>
      <c r="N165" s="110">
        <v>0</v>
      </c>
      <c r="O165" s="111">
        <v>0</v>
      </c>
      <c r="P165" s="110">
        <v>0</v>
      </c>
      <c r="Q165" s="113">
        <v>0</v>
      </c>
      <c r="R165" s="112">
        <v>0</v>
      </c>
      <c r="S165" s="111">
        <v>0</v>
      </c>
      <c r="T165" s="110">
        <v>0</v>
      </c>
      <c r="U165" s="111">
        <v>0</v>
      </c>
      <c r="V165" s="110">
        <v>0</v>
      </c>
      <c r="W165" s="111">
        <v>0</v>
      </c>
      <c r="X165" s="110">
        <v>0</v>
      </c>
      <c r="Y165" s="113">
        <v>0</v>
      </c>
      <c r="Z165" s="147">
        <f t="shared" ref="Z165:Z167" si="1409">B165+J165+R165</f>
        <v>0</v>
      </c>
      <c r="AA165" s="148">
        <f t="shared" ref="AA165:AA167" si="1410">C165+K165+S165</f>
        <v>0</v>
      </c>
      <c r="AB165" s="149">
        <f t="shared" ref="AB165:AB167" si="1411">D165+L165+T165</f>
        <v>0</v>
      </c>
      <c r="AC165" s="148">
        <f t="shared" ref="AC165:AC167" si="1412">E165+M165+U165</f>
        <v>0</v>
      </c>
      <c r="AD165" s="149">
        <f t="shared" ref="AD165:AD167" si="1413">F165+N165+V165</f>
        <v>0</v>
      </c>
      <c r="AE165" s="148">
        <f t="shared" ref="AE165:AE167" si="1414">G165+O165+W165</f>
        <v>0</v>
      </c>
      <c r="AF165" s="149">
        <f t="shared" ref="AF165:AF167" si="1415">H165+P165+X165</f>
        <v>0</v>
      </c>
      <c r="AG165" s="150">
        <f t="shared" ref="AG165:AG167" si="1416">I165+Q165+Y165</f>
        <v>0</v>
      </c>
      <c r="AH165" s="164"/>
      <c r="AI165" s="164"/>
    </row>
    <row r="166" spans="1:35" s="1" customFormat="1" ht="55.05" customHeight="1">
      <c r="A166" s="132" t="s">
        <v>83</v>
      </c>
      <c r="B166" s="112">
        <v>0</v>
      </c>
      <c r="C166" s="111">
        <v>0</v>
      </c>
      <c r="D166" s="110">
        <v>0</v>
      </c>
      <c r="E166" s="111">
        <v>0</v>
      </c>
      <c r="F166" s="110">
        <v>0</v>
      </c>
      <c r="G166" s="111">
        <v>0</v>
      </c>
      <c r="H166" s="110">
        <v>0</v>
      </c>
      <c r="I166" s="113">
        <v>0</v>
      </c>
      <c r="J166" s="112">
        <v>0</v>
      </c>
      <c r="K166" s="111">
        <v>0</v>
      </c>
      <c r="L166" s="110">
        <v>0</v>
      </c>
      <c r="M166" s="111">
        <v>0</v>
      </c>
      <c r="N166" s="110">
        <v>0</v>
      </c>
      <c r="O166" s="111">
        <v>0</v>
      </c>
      <c r="P166" s="110">
        <v>0</v>
      </c>
      <c r="Q166" s="113">
        <v>0</v>
      </c>
      <c r="R166" s="112">
        <v>0</v>
      </c>
      <c r="S166" s="111">
        <v>0</v>
      </c>
      <c r="T166" s="110">
        <v>0</v>
      </c>
      <c r="U166" s="111">
        <v>0</v>
      </c>
      <c r="V166" s="110">
        <v>0</v>
      </c>
      <c r="W166" s="111">
        <v>0</v>
      </c>
      <c r="X166" s="110">
        <v>0</v>
      </c>
      <c r="Y166" s="113">
        <v>0</v>
      </c>
      <c r="Z166" s="147">
        <f t="shared" si="1409"/>
        <v>0</v>
      </c>
      <c r="AA166" s="148">
        <f t="shared" si="1410"/>
        <v>0</v>
      </c>
      <c r="AB166" s="149">
        <f t="shared" si="1411"/>
        <v>0</v>
      </c>
      <c r="AC166" s="148">
        <f t="shared" si="1412"/>
        <v>0</v>
      </c>
      <c r="AD166" s="149">
        <f t="shared" si="1413"/>
        <v>0</v>
      </c>
      <c r="AE166" s="148">
        <f t="shared" si="1414"/>
        <v>0</v>
      </c>
      <c r="AF166" s="149">
        <f t="shared" si="1415"/>
        <v>0</v>
      </c>
      <c r="AG166" s="150">
        <f t="shared" si="1416"/>
        <v>0</v>
      </c>
      <c r="AH166" s="164"/>
      <c r="AI166" s="164"/>
    </row>
    <row r="167" spans="1:35" s="1" customFormat="1" ht="55.05" customHeight="1" thickBot="1">
      <c r="A167" s="133" t="s">
        <v>74</v>
      </c>
      <c r="B167" s="114">
        <v>0</v>
      </c>
      <c r="C167" s="115">
        <v>0</v>
      </c>
      <c r="D167" s="116">
        <v>0</v>
      </c>
      <c r="E167" s="115">
        <v>0</v>
      </c>
      <c r="F167" s="116">
        <v>0</v>
      </c>
      <c r="G167" s="115">
        <v>0</v>
      </c>
      <c r="H167" s="116">
        <v>0</v>
      </c>
      <c r="I167" s="117">
        <v>0</v>
      </c>
      <c r="J167" s="114">
        <v>0</v>
      </c>
      <c r="K167" s="115">
        <v>0</v>
      </c>
      <c r="L167" s="116">
        <v>0</v>
      </c>
      <c r="M167" s="115">
        <v>0</v>
      </c>
      <c r="N167" s="116">
        <v>0</v>
      </c>
      <c r="O167" s="115">
        <v>0</v>
      </c>
      <c r="P167" s="116">
        <v>0</v>
      </c>
      <c r="Q167" s="117">
        <v>0</v>
      </c>
      <c r="R167" s="114">
        <v>0</v>
      </c>
      <c r="S167" s="115">
        <v>0</v>
      </c>
      <c r="T167" s="116">
        <v>0</v>
      </c>
      <c r="U167" s="115">
        <v>0</v>
      </c>
      <c r="V167" s="116">
        <v>0</v>
      </c>
      <c r="W167" s="115">
        <v>0</v>
      </c>
      <c r="X167" s="116">
        <v>0</v>
      </c>
      <c r="Y167" s="117">
        <v>0</v>
      </c>
      <c r="Z167" s="151">
        <f t="shared" si="1409"/>
        <v>0</v>
      </c>
      <c r="AA167" s="152">
        <f t="shared" si="1410"/>
        <v>0</v>
      </c>
      <c r="AB167" s="153">
        <f t="shared" si="1411"/>
        <v>0</v>
      </c>
      <c r="AC167" s="152">
        <f t="shared" si="1412"/>
        <v>0</v>
      </c>
      <c r="AD167" s="153">
        <f t="shared" si="1413"/>
        <v>0</v>
      </c>
      <c r="AE167" s="152">
        <f t="shared" si="1414"/>
        <v>0</v>
      </c>
      <c r="AF167" s="153">
        <f t="shared" si="1415"/>
        <v>0</v>
      </c>
      <c r="AG167" s="154">
        <f t="shared" si="1416"/>
        <v>0</v>
      </c>
      <c r="AH167" s="164"/>
      <c r="AI167" s="164"/>
    </row>
    <row r="168" spans="1:35" s="103" customFormat="1" ht="70.05" customHeight="1" thickBot="1">
      <c r="A168" s="109" t="s">
        <v>54</v>
      </c>
      <c r="B168" s="126">
        <f t="shared" ref="B168" si="1417">SUM(B169:B171)</f>
        <v>0</v>
      </c>
      <c r="C168" s="127">
        <f t="shared" ref="C168" si="1418">SUM(C169:C171)</f>
        <v>0</v>
      </c>
      <c r="D168" s="128">
        <f t="shared" ref="D168" si="1419">SUM(D169:D171)</f>
        <v>0</v>
      </c>
      <c r="E168" s="127">
        <f t="shared" ref="E168" si="1420">SUM(E169:E171)</f>
        <v>0</v>
      </c>
      <c r="F168" s="128">
        <f t="shared" ref="F168" si="1421">SUM(F169:F171)</f>
        <v>0</v>
      </c>
      <c r="G168" s="127">
        <f t="shared" ref="G168" si="1422">SUM(G169:G171)</f>
        <v>0</v>
      </c>
      <c r="H168" s="128">
        <f t="shared" ref="H168" si="1423">SUM(H169:H171)</f>
        <v>0</v>
      </c>
      <c r="I168" s="129">
        <f t="shared" ref="I168" si="1424">SUM(I169:I171)</f>
        <v>0</v>
      </c>
      <c r="J168" s="126">
        <f t="shared" ref="J168" si="1425">SUM(J169:J171)</f>
        <v>0</v>
      </c>
      <c r="K168" s="127">
        <f t="shared" ref="K168" si="1426">SUM(K169:K171)</f>
        <v>0</v>
      </c>
      <c r="L168" s="128">
        <f t="shared" ref="L168" si="1427">SUM(L169:L171)</f>
        <v>0</v>
      </c>
      <c r="M168" s="127">
        <f t="shared" ref="M168" si="1428">SUM(M169:M171)</f>
        <v>0</v>
      </c>
      <c r="N168" s="128">
        <f t="shared" ref="N168" si="1429">SUM(N169:N171)</f>
        <v>0</v>
      </c>
      <c r="O168" s="127">
        <f t="shared" ref="O168" si="1430">SUM(O169:O171)</f>
        <v>0</v>
      </c>
      <c r="P168" s="128">
        <f t="shared" ref="P168" si="1431">SUM(P169:P171)</f>
        <v>0</v>
      </c>
      <c r="Q168" s="129">
        <f t="shared" ref="Q168" si="1432">SUM(Q169:Q171)</f>
        <v>0</v>
      </c>
      <c r="R168" s="126">
        <f t="shared" ref="R168" si="1433">SUM(R169:R171)</f>
        <v>0</v>
      </c>
      <c r="S168" s="127">
        <f t="shared" ref="S168" si="1434">SUM(S169:S171)</f>
        <v>0</v>
      </c>
      <c r="T168" s="128">
        <f t="shared" ref="T168" si="1435">SUM(T169:T171)</f>
        <v>0</v>
      </c>
      <c r="U168" s="127">
        <f t="shared" ref="U168" si="1436">SUM(U169:U171)</f>
        <v>0</v>
      </c>
      <c r="V168" s="128">
        <f t="shared" ref="V168" si="1437">SUM(V169:V171)</f>
        <v>0</v>
      </c>
      <c r="W168" s="127">
        <f t="shared" ref="W168" si="1438">SUM(W169:W171)</f>
        <v>0</v>
      </c>
      <c r="X168" s="128">
        <f t="shared" ref="X168" si="1439">SUM(X169:X171)</f>
        <v>0</v>
      </c>
      <c r="Y168" s="129">
        <f t="shared" ref="Y168" si="1440">SUM(Y169:Y171)</f>
        <v>0</v>
      </c>
      <c r="Z168" s="126">
        <f t="shared" ref="Z168" si="1441">SUM(Z169:Z171)</f>
        <v>0</v>
      </c>
      <c r="AA168" s="127">
        <f t="shared" ref="AA168" si="1442">SUM(AA169:AA171)</f>
        <v>0</v>
      </c>
      <c r="AB168" s="128">
        <f t="shared" ref="AB168" si="1443">SUM(AB169:AB171)</f>
        <v>0</v>
      </c>
      <c r="AC168" s="127">
        <f t="shared" ref="AC168" si="1444">SUM(AC169:AC171)</f>
        <v>0</v>
      </c>
      <c r="AD168" s="128">
        <f t="shared" ref="AD168" si="1445">SUM(AD169:AD171)</f>
        <v>0</v>
      </c>
      <c r="AE168" s="127">
        <f t="shared" ref="AE168" si="1446">SUM(AE169:AE171)</f>
        <v>0</v>
      </c>
      <c r="AF168" s="128">
        <f t="shared" ref="AF168" si="1447">SUM(AF169:AF171)</f>
        <v>0</v>
      </c>
      <c r="AG168" s="129">
        <f t="shared" ref="AG168" si="1448">SUM(AG169:AG171)</f>
        <v>0</v>
      </c>
      <c r="AH168" s="166">
        <f>Z168+AB168+AD168+AF168</f>
        <v>0</v>
      </c>
      <c r="AI168" s="167">
        <f>AA168+AC168+AE168+AG168</f>
        <v>0</v>
      </c>
    </row>
    <row r="169" spans="1:35" s="1" customFormat="1" ht="55.05" customHeight="1">
      <c r="A169" s="132" t="s">
        <v>82</v>
      </c>
      <c r="B169" s="112">
        <v>0</v>
      </c>
      <c r="C169" s="111">
        <v>0</v>
      </c>
      <c r="D169" s="110">
        <v>0</v>
      </c>
      <c r="E169" s="111">
        <v>0</v>
      </c>
      <c r="F169" s="110">
        <v>0</v>
      </c>
      <c r="G169" s="111">
        <v>0</v>
      </c>
      <c r="H169" s="110">
        <v>0</v>
      </c>
      <c r="I169" s="113">
        <v>0</v>
      </c>
      <c r="J169" s="112">
        <v>0</v>
      </c>
      <c r="K169" s="111">
        <v>0</v>
      </c>
      <c r="L169" s="110">
        <v>0</v>
      </c>
      <c r="M169" s="111">
        <v>0</v>
      </c>
      <c r="N169" s="110">
        <v>0</v>
      </c>
      <c r="O169" s="111">
        <v>0</v>
      </c>
      <c r="P169" s="110">
        <v>0</v>
      </c>
      <c r="Q169" s="113">
        <v>0</v>
      </c>
      <c r="R169" s="112">
        <v>0</v>
      </c>
      <c r="S169" s="111">
        <v>0</v>
      </c>
      <c r="T169" s="110">
        <v>0</v>
      </c>
      <c r="U169" s="111">
        <v>0</v>
      </c>
      <c r="V169" s="110">
        <v>0</v>
      </c>
      <c r="W169" s="111">
        <v>0</v>
      </c>
      <c r="X169" s="110">
        <v>0</v>
      </c>
      <c r="Y169" s="113">
        <v>0</v>
      </c>
      <c r="Z169" s="147">
        <f t="shared" ref="Z169:Z171" si="1449">B169+J169+R169</f>
        <v>0</v>
      </c>
      <c r="AA169" s="148">
        <f t="shared" ref="AA169:AA171" si="1450">C169+K169+S169</f>
        <v>0</v>
      </c>
      <c r="AB169" s="149">
        <f t="shared" ref="AB169:AB171" si="1451">D169+L169+T169</f>
        <v>0</v>
      </c>
      <c r="AC169" s="148">
        <f t="shared" ref="AC169:AC171" si="1452">E169+M169+U169</f>
        <v>0</v>
      </c>
      <c r="AD169" s="149">
        <f t="shared" ref="AD169:AD171" si="1453">F169+N169+V169</f>
        <v>0</v>
      </c>
      <c r="AE169" s="148">
        <f t="shared" ref="AE169:AE171" si="1454">G169+O169+W169</f>
        <v>0</v>
      </c>
      <c r="AF169" s="149">
        <f t="shared" ref="AF169:AF171" si="1455">H169+P169+X169</f>
        <v>0</v>
      </c>
      <c r="AG169" s="150">
        <f t="shared" ref="AG169:AG171" si="1456">I169+Q169+Y169</f>
        <v>0</v>
      </c>
      <c r="AH169" s="164"/>
      <c r="AI169" s="164"/>
    </row>
    <row r="170" spans="1:35" s="1" customFormat="1" ht="55.05" customHeight="1">
      <c r="A170" s="132" t="s">
        <v>83</v>
      </c>
      <c r="B170" s="112">
        <v>0</v>
      </c>
      <c r="C170" s="111">
        <v>0</v>
      </c>
      <c r="D170" s="110">
        <v>0</v>
      </c>
      <c r="E170" s="111">
        <v>0</v>
      </c>
      <c r="F170" s="110">
        <v>0</v>
      </c>
      <c r="G170" s="111">
        <v>0</v>
      </c>
      <c r="H170" s="110">
        <v>0</v>
      </c>
      <c r="I170" s="113">
        <v>0</v>
      </c>
      <c r="J170" s="112">
        <v>0</v>
      </c>
      <c r="K170" s="111">
        <v>0</v>
      </c>
      <c r="L170" s="110">
        <v>0</v>
      </c>
      <c r="M170" s="111">
        <v>0</v>
      </c>
      <c r="N170" s="110">
        <v>0</v>
      </c>
      <c r="O170" s="111">
        <v>0</v>
      </c>
      <c r="P170" s="110">
        <v>0</v>
      </c>
      <c r="Q170" s="113">
        <v>0</v>
      </c>
      <c r="R170" s="112">
        <v>0</v>
      </c>
      <c r="S170" s="111">
        <v>0</v>
      </c>
      <c r="T170" s="110">
        <v>0</v>
      </c>
      <c r="U170" s="111">
        <v>0</v>
      </c>
      <c r="V170" s="110">
        <v>0</v>
      </c>
      <c r="W170" s="111">
        <v>0</v>
      </c>
      <c r="X170" s="110">
        <v>0</v>
      </c>
      <c r="Y170" s="113">
        <v>0</v>
      </c>
      <c r="Z170" s="147">
        <f t="shared" si="1449"/>
        <v>0</v>
      </c>
      <c r="AA170" s="148">
        <f t="shared" si="1450"/>
        <v>0</v>
      </c>
      <c r="AB170" s="149">
        <f t="shared" si="1451"/>
        <v>0</v>
      </c>
      <c r="AC170" s="148">
        <f t="shared" si="1452"/>
        <v>0</v>
      </c>
      <c r="AD170" s="149">
        <f t="shared" si="1453"/>
        <v>0</v>
      </c>
      <c r="AE170" s="148">
        <f t="shared" si="1454"/>
        <v>0</v>
      </c>
      <c r="AF170" s="149">
        <f t="shared" si="1455"/>
        <v>0</v>
      </c>
      <c r="AG170" s="150">
        <f t="shared" si="1456"/>
        <v>0</v>
      </c>
      <c r="AH170" s="164"/>
      <c r="AI170" s="164"/>
    </row>
    <row r="171" spans="1:35" s="1" customFormat="1" ht="55.05" customHeight="1" thickBot="1">
      <c r="A171" s="133" t="s">
        <v>74</v>
      </c>
      <c r="B171" s="114">
        <v>0</v>
      </c>
      <c r="C171" s="115">
        <v>0</v>
      </c>
      <c r="D171" s="116">
        <v>0</v>
      </c>
      <c r="E171" s="115">
        <v>0</v>
      </c>
      <c r="F171" s="116">
        <v>0</v>
      </c>
      <c r="G171" s="115">
        <v>0</v>
      </c>
      <c r="H171" s="116">
        <v>0</v>
      </c>
      <c r="I171" s="117">
        <v>0</v>
      </c>
      <c r="J171" s="114">
        <v>0</v>
      </c>
      <c r="K171" s="115">
        <v>0</v>
      </c>
      <c r="L171" s="116">
        <v>0</v>
      </c>
      <c r="M171" s="115">
        <v>0</v>
      </c>
      <c r="N171" s="116">
        <v>0</v>
      </c>
      <c r="O171" s="115">
        <v>0</v>
      </c>
      <c r="P171" s="116">
        <v>0</v>
      </c>
      <c r="Q171" s="117">
        <v>0</v>
      </c>
      <c r="R171" s="114">
        <v>0</v>
      </c>
      <c r="S171" s="115">
        <v>0</v>
      </c>
      <c r="T171" s="116">
        <v>0</v>
      </c>
      <c r="U171" s="115">
        <v>0</v>
      </c>
      <c r="V171" s="116">
        <v>0</v>
      </c>
      <c r="W171" s="115">
        <v>0</v>
      </c>
      <c r="X171" s="116">
        <v>0</v>
      </c>
      <c r="Y171" s="117">
        <v>0</v>
      </c>
      <c r="Z171" s="151">
        <f t="shared" si="1449"/>
        <v>0</v>
      </c>
      <c r="AA171" s="152">
        <f t="shared" si="1450"/>
        <v>0</v>
      </c>
      <c r="AB171" s="153">
        <f t="shared" si="1451"/>
        <v>0</v>
      </c>
      <c r="AC171" s="152">
        <f t="shared" si="1452"/>
        <v>0</v>
      </c>
      <c r="AD171" s="153">
        <f t="shared" si="1453"/>
        <v>0</v>
      </c>
      <c r="AE171" s="152">
        <f t="shared" si="1454"/>
        <v>0</v>
      </c>
      <c r="AF171" s="153">
        <f t="shared" si="1455"/>
        <v>0</v>
      </c>
      <c r="AG171" s="154">
        <f t="shared" si="1456"/>
        <v>0</v>
      </c>
      <c r="AH171" s="164"/>
      <c r="AI171" s="164"/>
    </row>
    <row r="172" spans="1:35" s="103" customFormat="1" ht="70.05" customHeight="1" thickBot="1">
      <c r="A172" s="109" t="s">
        <v>55</v>
      </c>
      <c r="B172" s="126">
        <f t="shared" ref="B172" si="1457">SUM(B173:B175)</f>
        <v>0</v>
      </c>
      <c r="C172" s="127">
        <f t="shared" ref="C172" si="1458">SUM(C173:C175)</f>
        <v>0</v>
      </c>
      <c r="D172" s="128">
        <f t="shared" ref="D172" si="1459">SUM(D173:D175)</f>
        <v>0</v>
      </c>
      <c r="E172" s="127">
        <f t="shared" ref="E172" si="1460">SUM(E173:E175)</f>
        <v>0</v>
      </c>
      <c r="F172" s="128">
        <f t="shared" ref="F172" si="1461">SUM(F173:F175)</f>
        <v>0</v>
      </c>
      <c r="G172" s="127">
        <f t="shared" ref="G172" si="1462">SUM(G173:G175)</f>
        <v>0</v>
      </c>
      <c r="H172" s="128">
        <f t="shared" ref="H172" si="1463">SUM(H173:H175)</f>
        <v>0</v>
      </c>
      <c r="I172" s="129">
        <f t="shared" ref="I172" si="1464">SUM(I173:I175)</f>
        <v>0</v>
      </c>
      <c r="J172" s="126">
        <f t="shared" ref="J172" si="1465">SUM(J173:J175)</f>
        <v>0</v>
      </c>
      <c r="K172" s="127">
        <f t="shared" ref="K172" si="1466">SUM(K173:K175)</f>
        <v>0</v>
      </c>
      <c r="L172" s="128">
        <f t="shared" ref="L172" si="1467">SUM(L173:L175)</f>
        <v>0</v>
      </c>
      <c r="M172" s="127">
        <f t="shared" ref="M172" si="1468">SUM(M173:M175)</f>
        <v>0</v>
      </c>
      <c r="N172" s="128">
        <f t="shared" ref="N172" si="1469">SUM(N173:N175)</f>
        <v>0</v>
      </c>
      <c r="O172" s="127">
        <f t="shared" ref="O172" si="1470">SUM(O173:O175)</f>
        <v>0</v>
      </c>
      <c r="P172" s="128">
        <f t="shared" ref="P172" si="1471">SUM(P173:P175)</f>
        <v>0</v>
      </c>
      <c r="Q172" s="129">
        <f t="shared" ref="Q172" si="1472">SUM(Q173:Q175)</f>
        <v>0</v>
      </c>
      <c r="R172" s="126">
        <f t="shared" ref="R172" si="1473">SUM(R173:R175)</f>
        <v>0</v>
      </c>
      <c r="S172" s="127">
        <f t="shared" ref="S172" si="1474">SUM(S173:S175)</f>
        <v>0</v>
      </c>
      <c r="T172" s="128">
        <f t="shared" ref="T172" si="1475">SUM(T173:T175)</f>
        <v>0</v>
      </c>
      <c r="U172" s="127">
        <f t="shared" ref="U172" si="1476">SUM(U173:U175)</f>
        <v>0</v>
      </c>
      <c r="V172" s="128">
        <f t="shared" ref="V172" si="1477">SUM(V173:V175)</f>
        <v>0</v>
      </c>
      <c r="W172" s="127">
        <f t="shared" ref="W172" si="1478">SUM(W173:W175)</f>
        <v>0</v>
      </c>
      <c r="X172" s="128">
        <f t="shared" ref="X172" si="1479">SUM(X173:X175)</f>
        <v>0</v>
      </c>
      <c r="Y172" s="129">
        <f t="shared" ref="Y172" si="1480">SUM(Y173:Y175)</f>
        <v>0</v>
      </c>
      <c r="Z172" s="126">
        <f t="shared" ref="Z172" si="1481">SUM(Z173:Z175)</f>
        <v>0</v>
      </c>
      <c r="AA172" s="127">
        <f t="shared" ref="AA172" si="1482">SUM(AA173:AA175)</f>
        <v>0</v>
      </c>
      <c r="AB172" s="128">
        <f t="shared" ref="AB172" si="1483">SUM(AB173:AB175)</f>
        <v>0</v>
      </c>
      <c r="AC172" s="127">
        <f t="shared" ref="AC172" si="1484">SUM(AC173:AC175)</f>
        <v>0</v>
      </c>
      <c r="AD172" s="128">
        <f t="shared" ref="AD172" si="1485">SUM(AD173:AD175)</f>
        <v>0</v>
      </c>
      <c r="AE172" s="127">
        <f t="shared" ref="AE172" si="1486">SUM(AE173:AE175)</f>
        <v>0</v>
      </c>
      <c r="AF172" s="128">
        <f t="shared" ref="AF172" si="1487">SUM(AF173:AF175)</f>
        <v>0</v>
      </c>
      <c r="AG172" s="129">
        <f t="shared" ref="AG172" si="1488">SUM(AG173:AG175)</f>
        <v>0</v>
      </c>
      <c r="AH172" s="166">
        <f>Z172+AB172+AD172+AF172</f>
        <v>0</v>
      </c>
      <c r="AI172" s="167">
        <f>AA172+AC172+AE172+AG172</f>
        <v>0</v>
      </c>
    </row>
    <row r="173" spans="1:35" s="1" customFormat="1" ht="55.05" customHeight="1">
      <c r="A173" s="132" t="s">
        <v>82</v>
      </c>
      <c r="B173" s="112">
        <v>0</v>
      </c>
      <c r="C173" s="111">
        <v>0</v>
      </c>
      <c r="D173" s="110">
        <v>0</v>
      </c>
      <c r="E173" s="111">
        <v>0</v>
      </c>
      <c r="F173" s="110">
        <v>0</v>
      </c>
      <c r="G173" s="111">
        <v>0</v>
      </c>
      <c r="H173" s="110">
        <v>0</v>
      </c>
      <c r="I173" s="113">
        <v>0</v>
      </c>
      <c r="J173" s="112">
        <v>0</v>
      </c>
      <c r="K173" s="111">
        <v>0</v>
      </c>
      <c r="L173" s="110">
        <v>0</v>
      </c>
      <c r="M173" s="111">
        <v>0</v>
      </c>
      <c r="N173" s="110">
        <v>0</v>
      </c>
      <c r="O173" s="111">
        <v>0</v>
      </c>
      <c r="P173" s="110">
        <v>0</v>
      </c>
      <c r="Q173" s="113">
        <v>0</v>
      </c>
      <c r="R173" s="112">
        <v>0</v>
      </c>
      <c r="S173" s="111">
        <v>0</v>
      </c>
      <c r="T173" s="110">
        <v>0</v>
      </c>
      <c r="U173" s="111">
        <v>0</v>
      </c>
      <c r="V173" s="110">
        <v>0</v>
      </c>
      <c r="W173" s="111">
        <v>0</v>
      </c>
      <c r="X173" s="110">
        <v>0</v>
      </c>
      <c r="Y173" s="113">
        <v>0</v>
      </c>
      <c r="Z173" s="147">
        <f t="shared" ref="Z173:Z175" si="1489">B173+J173+R173</f>
        <v>0</v>
      </c>
      <c r="AA173" s="148">
        <f t="shared" ref="AA173:AA175" si="1490">C173+K173+S173</f>
        <v>0</v>
      </c>
      <c r="AB173" s="149">
        <f t="shared" ref="AB173:AB175" si="1491">D173+L173+T173</f>
        <v>0</v>
      </c>
      <c r="AC173" s="148">
        <f t="shared" ref="AC173:AC175" si="1492">E173+M173+U173</f>
        <v>0</v>
      </c>
      <c r="AD173" s="149">
        <f t="shared" ref="AD173:AD175" si="1493">F173+N173+V173</f>
        <v>0</v>
      </c>
      <c r="AE173" s="148">
        <f t="shared" ref="AE173:AE175" si="1494">G173+O173+W173</f>
        <v>0</v>
      </c>
      <c r="AF173" s="149">
        <f t="shared" ref="AF173:AF175" si="1495">H173+P173+X173</f>
        <v>0</v>
      </c>
      <c r="AG173" s="150">
        <f t="shared" ref="AG173:AG175" si="1496">I173+Q173+Y173</f>
        <v>0</v>
      </c>
      <c r="AH173" s="164"/>
      <c r="AI173" s="164"/>
    </row>
    <row r="174" spans="1:35" s="1" customFormat="1" ht="55.05" customHeight="1">
      <c r="A174" s="132" t="s">
        <v>83</v>
      </c>
      <c r="B174" s="112">
        <v>0</v>
      </c>
      <c r="C174" s="111">
        <v>0</v>
      </c>
      <c r="D174" s="110">
        <v>0</v>
      </c>
      <c r="E174" s="111">
        <v>0</v>
      </c>
      <c r="F174" s="110">
        <v>0</v>
      </c>
      <c r="G174" s="111">
        <v>0</v>
      </c>
      <c r="H174" s="110">
        <v>0</v>
      </c>
      <c r="I174" s="113">
        <v>0</v>
      </c>
      <c r="J174" s="112">
        <v>0</v>
      </c>
      <c r="K174" s="111">
        <v>0</v>
      </c>
      <c r="L174" s="110">
        <v>0</v>
      </c>
      <c r="M174" s="111">
        <v>0</v>
      </c>
      <c r="N174" s="110">
        <v>0</v>
      </c>
      <c r="O174" s="111">
        <v>0</v>
      </c>
      <c r="P174" s="110">
        <v>0</v>
      </c>
      <c r="Q174" s="113">
        <v>0</v>
      </c>
      <c r="R174" s="112">
        <v>0</v>
      </c>
      <c r="S174" s="111">
        <v>0</v>
      </c>
      <c r="T174" s="110">
        <v>0</v>
      </c>
      <c r="U174" s="111">
        <v>0</v>
      </c>
      <c r="V174" s="110">
        <v>0</v>
      </c>
      <c r="W174" s="111">
        <v>0</v>
      </c>
      <c r="X174" s="110">
        <v>0</v>
      </c>
      <c r="Y174" s="113">
        <v>0</v>
      </c>
      <c r="Z174" s="147">
        <f t="shared" si="1489"/>
        <v>0</v>
      </c>
      <c r="AA174" s="148">
        <f t="shared" si="1490"/>
        <v>0</v>
      </c>
      <c r="AB174" s="149">
        <f t="shared" si="1491"/>
        <v>0</v>
      </c>
      <c r="AC174" s="148">
        <f t="shared" si="1492"/>
        <v>0</v>
      </c>
      <c r="AD174" s="149">
        <f t="shared" si="1493"/>
        <v>0</v>
      </c>
      <c r="AE174" s="148">
        <f t="shared" si="1494"/>
        <v>0</v>
      </c>
      <c r="AF174" s="149">
        <f t="shared" si="1495"/>
        <v>0</v>
      </c>
      <c r="AG174" s="150">
        <f t="shared" si="1496"/>
        <v>0</v>
      </c>
      <c r="AH174" s="164"/>
      <c r="AI174" s="164"/>
    </row>
    <row r="175" spans="1:35" s="1" customFormat="1" ht="55.05" customHeight="1" thickBot="1">
      <c r="A175" s="133" t="s">
        <v>74</v>
      </c>
      <c r="B175" s="112">
        <v>0</v>
      </c>
      <c r="C175" s="111">
        <v>0</v>
      </c>
      <c r="D175" s="110">
        <v>0</v>
      </c>
      <c r="E175" s="111">
        <v>0</v>
      </c>
      <c r="F175" s="110">
        <v>0</v>
      </c>
      <c r="G175" s="111">
        <v>0</v>
      </c>
      <c r="H175" s="110">
        <v>0</v>
      </c>
      <c r="I175" s="113">
        <v>0</v>
      </c>
      <c r="J175" s="114">
        <v>0</v>
      </c>
      <c r="K175" s="115">
        <v>0</v>
      </c>
      <c r="L175" s="116">
        <v>0</v>
      </c>
      <c r="M175" s="115">
        <v>0</v>
      </c>
      <c r="N175" s="116">
        <v>0</v>
      </c>
      <c r="O175" s="115">
        <v>0</v>
      </c>
      <c r="P175" s="116">
        <v>0</v>
      </c>
      <c r="Q175" s="117">
        <v>0</v>
      </c>
      <c r="R175" s="114">
        <v>0</v>
      </c>
      <c r="S175" s="115">
        <v>0</v>
      </c>
      <c r="T175" s="116">
        <v>0</v>
      </c>
      <c r="U175" s="115">
        <v>0</v>
      </c>
      <c r="V175" s="116">
        <v>0</v>
      </c>
      <c r="W175" s="115">
        <v>0</v>
      </c>
      <c r="X175" s="116">
        <v>0</v>
      </c>
      <c r="Y175" s="117">
        <v>0</v>
      </c>
      <c r="Z175" s="147">
        <f t="shared" si="1489"/>
        <v>0</v>
      </c>
      <c r="AA175" s="148">
        <f t="shared" si="1490"/>
        <v>0</v>
      </c>
      <c r="AB175" s="149">
        <f t="shared" si="1491"/>
        <v>0</v>
      </c>
      <c r="AC175" s="148">
        <f t="shared" si="1492"/>
        <v>0</v>
      </c>
      <c r="AD175" s="149">
        <f t="shared" si="1493"/>
        <v>0</v>
      </c>
      <c r="AE175" s="148">
        <f t="shared" si="1494"/>
        <v>0</v>
      </c>
      <c r="AF175" s="149">
        <f t="shared" si="1495"/>
        <v>0</v>
      </c>
      <c r="AG175" s="150">
        <f t="shared" si="1496"/>
        <v>0</v>
      </c>
      <c r="AH175" s="164"/>
      <c r="AI175" s="164"/>
    </row>
    <row r="176" spans="1:35" s="1" customFormat="1" ht="79.95" customHeight="1" thickBot="1">
      <c r="A176" s="55" t="s">
        <v>1</v>
      </c>
      <c r="B176" s="66">
        <f>B99+B100+B104+B108+B112+B116+B120+B124+B128+B132+B136+B140+B144+B148+B152+B156+B160+B164+B168+B172</f>
        <v>0</v>
      </c>
      <c r="C176" s="122">
        <f t="shared" ref="C176:AG176" si="1497">C99+C100+C104+C108+C112+C116+C120+C124+C128+C132+C136+C140+C144+C148+C152+C156+C160+C164+C168+C172</f>
        <v>0</v>
      </c>
      <c r="D176" s="123">
        <f t="shared" si="1497"/>
        <v>0</v>
      </c>
      <c r="E176" s="122">
        <f t="shared" si="1497"/>
        <v>0</v>
      </c>
      <c r="F176" s="123">
        <f t="shared" si="1497"/>
        <v>0</v>
      </c>
      <c r="G176" s="122">
        <f t="shared" si="1497"/>
        <v>0</v>
      </c>
      <c r="H176" s="123">
        <f t="shared" si="1497"/>
        <v>0</v>
      </c>
      <c r="I176" s="124">
        <f t="shared" si="1497"/>
        <v>0</v>
      </c>
      <c r="J176" s="66">
        <f t="shared" si="1497"/>
        <v>0</v>
      </c>
      <c r="K176" s="122">
        <f t="shared" si="1497"/>
        <v>0</v>
      </c>
      <c r="L176" s="123">
        <f t="shared" si="1497"/>
        <v>0</v>
      </c>
      <c r="M176" s="122">
        <f t="shared" si="1497"/>
        <v>0</v>
      </c>
      <c r="N176" s="123">
        <f t="shared" si="1497"/>
        <v>0</v>
      </c>
      <c r="O176" s="122">
        <f t="shared" si="1497"/>
        <v>0</v>
      </c>
      <c r="P176" s="123">
        <f t="shared" si="1497"/>
        <v>0</v>
      </c>
      <c r="Q176" s="124">
        <f t="shared" si="1497"/>
        <v>0</v>
      </c>
      <c r="R176" s="66">
        <f t="shared" si="1497"/>
        <v>0</v>
      </c>
      <c r="S176" s="122">
        <f t="shared" si="1497"/>
        <v>0</v>
      </c>
      <c r="T176" s="123">
        <f t="shared" si="1497"/>
        <v>0</v>
      </c>
      <c r="U176" s="122">
        <f t="shared" si="1497"/>
        <v>0</v>
      </c>
      <c r="V176" s="123">
        <f t="shared" si="1497"/>
        <v>0</v>
      </c>
      <c r="W176" s="122">
        <f t="shared" si="1497"/>
        <v>0</v>
      </c>
      <c r="X176" s="123">
        <f t="shared" si="1497"/>
        <v>0</v>
      </c>
      <c r="Y176" s="122">
        <f t="shared" si="1497"/>
        <v>0</v>
      </c>
      <c r="Z176" s="155">
        <f t="shared" si="1497"/>
        <v>0</v>
      </c>
      <c r="AA176" s="156">
        <f t="shared" si="1497"/>
        <v>0</v>
      </c>
      <c r="AB176" s="157">
        <f t="shared" si="1497"/>
        <v>0</v>
      </c>
      <c r="AC176" s="156">
        <f t="shared" si="1497"/>
        <v>0</v>
      </c>
      <c r="AD176" s="157">
        <f t="shared" si="1497"/>
        <v>0</v>
      </c>
      <c r="AE176" s="156">
        <f t="shared" si="1497"/>
        <v>0</v>
      </c>
      <c r="AF176" s="157">
        <f t="shared" si="1497"/>
        <v>0</v>
      </c>
      <c r="AG176" s="158">
        <f t="shared" si="1497"/>
        <v>0</v>
      </c>
      <c r="AH176" s="13">
        <f>Z176+AB176+AD176+AF176</f>
        <v>0</v>
      </c>
      <c r="AI176" s="15">
        <f>AA176+AC176+AE176+AG176</f>
        <v>0</v>
      </c>
    </row>
    <row r="177" spans="1:35" s="8" customFormat="1" ht="45" customHeight="1">
      <c r="A177" s="20"/>
      <c r="B177" s="10"/>
      <c r="C177" s="12"/>
      <c r="D177" s="10"/>
      <c r="E177" s="12"/>
      <c r="F177" s="10"/>
      <c r="G177" s="10"/>
      <c r="H177" s="12"/>
      <c r="I177" s="12"/>
      <c r="J177" s="10"/>
      <c r="K177" s="12"/>
      <c r="L177" s="10"/>
      <c r="M177" s="12"/>
      <c r="N177" s="10"/>
      <c r="O177" s="10"/>
      <c r="P177" s="12"/>
      <c r="Q177" s="12"/>
      <c r="R177" s="10"/>
      <c r="S177" s="12"/>
      <c r="T177" s="10"/>
      <c r="U177" s="12"/>
      <c r="V177" s="10"/>
      <c r="W177" s="10"/>
      <c r="X177" s="12"/>
      <c r="Y177" s="12"/>
      <c r="Z177" s="67"/>
      <c r="AA177" s="28"/>
      <c r="AB177" s="67"/>
      <c r="AC177" s="28"/>
      <c r="AD177" s="10"/>
      <c r="AE177" s="10"/>
      <c r="AF177" s="12"/>
      <c r="AH177" s="14">
        <f>B176+D176+F176+H176+J176+L176+N176+P176+R176+T176+V176+X176</f>
        <v>0</v>
      </c>
      <c r="AI177" s="16">
        <f>C176+E176+G176+I176+K176+M176+O176+Q176+S176+U176+W176+Y176</f>
        <v>0</v>
      </c>
    </row>
    <row r="178" spans="1:35" s="1" customFormat="1" ht="33" customHeight="1">
      <c r="AH178" s="164"/>
      <c r="AI178" s="164"/>
    </row>
    <row r="179" spans="1:35" s="1" customFormat="1" ht="33" customHeight="1">
      <c r="AH179" s="164"/>
      <c r="AI179" s="164"/>
    </row>
    <row r="180" spans="1:35" s="1" customFormat="1" ht="33" customHeight="1">
      <c r="AH180" s="164"/>
      <c r="AI180" s="164"/>
    </row>
    <row r="181" spans="1:35" s="1" customFormat="1" ht="33" customHeight="1">
      <c r="AH181" s="164"/>
      <c r="AI181" s="164"/>
    </row>
    <row r="182" spans="1:35" s="1" customFormat="1" ht="33" customHeight="1">
      <c r="AH182" s="164"/>
      <c r="AI182" s="164"/>
    </row>
    <row r="183" spans="1:35" s="1" customFormat="1" ht="33" customHeight="1">
      <c r="AH183" s="164"/>
      <c r="AI183" s="164"/>
    </row>
    <row r="184" spans="1:35" s="1" customFormat="1" ht="33" customHeight="1">
      <c r="AH184" s="164"/>
      <c r="AI184" s="164"/>
    </row>
    <row r="185" spans="1:35" s="1" customFormat="1" ht="33" customHeight="1">
      <c r="AH185" s="164"/>
      <c r="AI185" s="164"/>
    </row>
    <row r="186" spans="1:35" s="1" customFormat="1" ht="33" customHeight="1">
      <c r="AH186" s="164"/>
      <c r="AI186" s="164"/>
    </row>
    <row r="187" spans="1:35" s="1" customFormat="1" ht="33" customHeight="1">
      <c r="AH187" s="164"/>
      <c r="AI187" s="164"/>
    </row>
    <row r="188" spans="1:35" s="1" customFormat="1" ht="33" customHeight="1">
      <c r="AH188" s="164"/>
      <c r="AI188" s="164"/>
    </row>
    <row r="189" spans="1:35" s="1" customFormat="1" ht="33" customHeight="1">
      <c r="AH189" s="164"/>
      <c r="AI189" s="164"/>
    </row>
    <row r="190" spans="1:35" s="1" customFormat="1" ht="33" customHeight="1">
      <c r="AH190" s="164"/>
      <c r="AI190" s="164"/>
    </row>
    <row r="191" spans="1:35" s="1" customFormat="1" ht="33" customHeight="1">
      <c r="AH191" s="164"/>
      <c r="AI191" s="164"/>
    </row>
    <row r="192" spans="1:35" s="1" customFormat="1" ht="33" customHeight="1">
      <c r="AH192" s="164"/>
      <c r="AI192" s="164"/>
    </row>
    <row r="193" spans="34:35" s="1" customFormat="1" ht="33" customHeight="1">
      <c r="AH193" s="164"/>
      <c r="AI193" s="164"/>
    </row>
    <row r="194" spans="34:35" s="1" customFormat="1" ht="33" customHeight="1">
      <c r="AH194" s="164"/>
      <c r="AI194" s="164"/>
    </row>
    <row r="195" spans="34:35" s="1" customFormat="1" ht="33" customHeight="1">
      <c r="AH195" s="164"/>
      <c r="AI195" s="164"/>
    </row>
    <row r="196" spans="34:35" s="1" customFormat="1" ht="33" customHeight="1">
      <c r="AH196" s="164"/>
      <c r="AI196" s="164"/>
    </row>
    <row r="197" spans="34:35" s="1" customFormat="1" ht="33" customHeight="1">
      <c r="AH197" s="164"/>
      <c r="AI197" s="164"/>
    </row>
    <row r="198" spans="34:35" s="1" customFormat="1" ht="33" customHeight="1">
      <c r="AH198" s="164"/>
      <c r="AI198" s="164"/>
    </row>
    <row r="199" spans="34:35" s="1" customFormat="1" ht="33" customHeight="1">
      <c r="AH199" s="164"/>
      <c r="AI199" s="164"/>
    </row>
    <row r="200" spans="34:35" s="1" customFormat="1" ht="33" customHeight="1">
      <c r="AH200" s="164"/>
      <c r="AI200" s="164"/>
    </row>
    <row r="201" spans="34:35" s="1" customFormat="1" ht="33" customHeight="1">
      <c r="AH201" s="164"/>
      <c r="AI201" s="164"/>
    </row>
    <row r="202" spans="34:35" s="1" customFormat="1" ht="33" customHeight="1">
      <c r="AH202" s="164"/>
      <c r="AI202" s="164"/>
    </row>
    <row r="203" spans="34:35" s="1" customFormat="1" ht="33" customHeight="1">
      <c r="AH203" s="164"/>
      <c r="AI203" s="164"/>
    </row>
    <row r="204" spans="34:35" s="1" customFormat="1" ht="33" customHeight="1">
      <c r="AH204" s="164"/>
      <c r="AI204" s="164"/>
    </row>
    <row r="205" spans="34:35" s="1" customFormat="1" ht="33" customHeight="1">
      <c r="AH205" s="164"/>
      <c r="AI205" s="164"/>
    </row>
    <row r="206" spans="34:35" s="1" customFormat="1" ht="33" customHeight="1">
      <c r="AH206" s="164"/>
      <c r="AI206" s="164"/>
    </row>
    <row r="207" spans="34:35" s="1" customFormat="1" ht="33" customHeight="1">
      <c r="AH207" s="164"/>
      <c r="AI207" s="164"/>
    </row>
    <row r="208" spans="34:35" s="1" customFormat="1" ht="33" customHeight="1">
      <c r="AH208" s="164"/>
      <c r="AI208" s="164"/>
    </row>
    <row r="209" spans="34:35" s="1" customFormat="1" ht="33" customHeight="1">
      <c r="AH209" s="164"/>
      <c r="AI209" s="164"/>
    </row>
    <row r="210" spans="34:35" s="1" customFormat="1" ht="33" customHeight="1">
      <c r="AH210" s="164"/>
      <c r="AI210" s="164"/>
    </row>
    <row r="211" spans="34:35" s="1" customFormat="1" ht="33" customHeight="1">
      <c r="AH211" s="164"/>
      <c r="AI211" s="164"/>
    </row>
    <row r="212" spans="34:35" s="1" customFormat="1" ht="33" customHeight="1">
      <c r="AH212" s="164"/>
      <c r="AI212" s="164"/>
    </row>
    <row r="213" spans="34:35" s="1" customFormat="1" ht="33" customHeight="1">
      <c r="AH213" s="164"/>
      <c r="AI213" s="164"/>
    </row>
    <row r="214" spans="34:35" s="1" customFormat="1" ht="33" customHeight="1">
      <c r="AH214" s="164"/>
      <c r="AI214" s="164"/>
    </row>
    <row r="215" spans="34:35" s="1" customFormat="1" ht="33" customHeight="1">
      <c r="AH215" s="164"/>
      <c r="AI215" s="164"/>
    </row>
    <row r="216" spans="34:35" s="1" customFormat="1" ht="33" customHeight="1">
      <c r="AH216" s="164"/>
      <c r="AI216" s="164"/>
    </row>
    <row r="217" spans="34:35" s="1" customFormat="1" ht="33" customHeight="1">
      <c r="AH217" s="164"/>
      <c r="AI217" s="164"/>
    </row>
    <row r="218" spans="34:35" s="1" customFormat="1" ht="33" customHeight="1">
      <c r="AH218" s="164"/>
      <c r="AI218" s="164"/>
    </row>
    <row r="219" spans="34:35" s="1" customFormat="1" ht="33" customHeight="1">
      <c r="AH219" s="164"/>
      <c r="AI219" s="164"/>
    </row>
    <row r="220" spans="34:35" s="1" customFormat="1" ht="33" customHeight="1">
      <c r="AH220" s="164"/>
      <c r="AI220" s="164"/>
    </row>
    <row r="221" spans="34:35" s="1" customFormat="1" ht="33" customHeight="1">
      <c r="AH221" s="164"/>
      <c r="AI221" s="164"/>
    </row>
    <row r="222" spans="34:35" s="1" customFormat="1" ht="33" customHeight="1">
      <c r="AH222" s="164"/>
      <c r="AI222" s="164"/>
    </row>
    <row r="223" spans="34:35" s="1" customFormat="1" ht="33" customHeight="1">
      <c r="AH223" s="164"/>
      <c r="AI223" s="164"/>
    </row>
    <row r="224" spans="34:35" s="1" customFormat="1" ht="33" customHeight="1">
      <c r="AH224" s="164"/>
      <c r="AI224" s="164"/>
    </row>
    <row r="225" spans="34:35" s="1" customFormat="1" ht="33" customHeight="1">
      <c r="AH225" s="164"/>
      <c r="AI225" s="164"/>
    </row>
    <row r="226" spans="34:35" s="1" customFormat="1" ht="33" customHeight="1">
      <c r="AH226" s="164"/>
      <c r="AI226" s="164"/>
    </row>
    <row r="227" spans="34:35" s="1" customFormat="1" ht="33" customHeight="1">
      <c r="AH227" s="164"/>
      <c r="AI227" s="164"/>
    </row>
    <row r="228" spans="34:35" s="1" customFormat="1" ht="33" customHeight="1">
      <c r="AH228" s="164"/>
      <c r="AI228" s="164"/>
    </row>
    <row r="229" spans="34:35" s="1" customFormat="1" ht="33" customHeight="1">
      <c r="AH229" s="164"/>
      <c r="AI229" s="164"/>
    </row>
    <row r="230" spans="34:35" s="1" customFormat="1" ht="33" customHeight="1">
      <c r="AH230" s="164"/>
      <c r="AI230" s="164"/>
    </row>
    <row r="231" spans="34:35" s="1" customFormat="1" ht="33" customHeight="1">
      <c r="AH231" s="164"/>
      <c r="AI231" s="164"/>
    </row>
    <row r="232" spans="34:35" s="1" customFormat="1" ht="33" customHeight="1">
      <c r="AH232" s="164"/>
      <c r="AI232" s="164"/>
    </row>
    <row r="233" spans="34:35" s="1" customFormat="1" ht="33" customHeight="1">
      <c r="AH233" s="164"/>
      <c r="AI233" s="164"/>
    </row>
    <row r="234" spans="34:35" s="1" customFormat="1" ht="33" customHeight="1">
      <c r="AH234" s="164"/>
      <c r="AI234" s="164"/>
    </row>
    <row r="235" spans="34:35" s="1" customFormat="1" ht="33" customHeight="1">
      <c r="AH235" s="164"/>
      <c r="AI235" s="164"/>
    </row>
    <row r="236" spans="34:35" s="1" customFormat="1" ht="33" customHeight="1">
      <c r="AH236" s="164"/>
      <c r="AI236" s="164"/>
    </row>
    <row r="237" spans="34:35" s="1" customFormat="1" ht="33" customHeight="1">
      <c r="AH237" s="164"/>
      <c r="AI237" s="164"/>
    </row>
    <row r="238" spans="34:35" s="1" customFormat="1" ht="33" customHeight="1">
      <c r="AH238" s="164"/>
      <c r="AI238" s="164"/>
    </row>
    <row r="239" spans="34:35" s="1" customFormat="1" ht="33" customHeight="1">
      <c r="AH239" s="164"/>
      <c r="AI239" s="164"/>
    </row>
    <row r="240" spans="34:35" s="1" customFormat="1" ht="33" customHeight="1">
      <c r="AH240" s="164"/>
      <c r="AI240" s="164"/>
    </row>
    <row r="241" spans="34:35" s="1" customFormat="1" ht="33" customHeight="1">
      <c r="AH241" s="164"/>
      <c r="AI241" s="164"/>
    </row>
    <row r="242" spans="34:35" s="1" customFormat="1" ht="33" customHeight="1">
      <c r="AH242" s="164"/>
      <c r="AI242" s="164"/>
    </row>
    <row r="243" spans="34:35" s="1" customFormat="1" ht="33" customHeight="1">
      <c r="AH243" s="164"/>
      <c r="AI243" s="164"/>
    </row>
    <row r="244" spans="34:35" s="1" customFormat="1" ht="33" customHeight="1">
      <c r="AH244" s="164"/>
      <c r="AI244" s="164"/>
    </row>
    <row r="245" spans="34:35" s="1" customFormat="1" ht="33" customHeight="1">
      <c r="AH245" s="164"/>
      <c r="AI245" s="164"/>
    </row>
    <row r="246" spans="34:35" s="1" customFormat="1" ht="33" customHeight="1">
      <c r="AH246" s="164"/>
      <c r="AI246" s="164"/>
    </row>
    <row r="247" spans="34:35" s="1" customFormat="1" ht="33" customHeight="1">
      <c r="AH247" s="164"/>
      <c r="AI247" s="164"/>
    </row>
    <row r="248" spans="34:35" s="1" customFormat="1" ht="33" customHeight="1">
      <c r="AH248" s="164"/>
      <c r="AI248" s="164"/>
    </row>
    <row r="249" spans="34:35" s="1" customFormat="1" ht="33" customHeight="1">
      <c r="AH249" s="164"/>
      <c r="AI249" s="164"/>
    </row>
    <row r="250" spans="34:35" s="1" customFormat="1" ht="33" customHeight="1">
      <c r="AH250" s="164"/>
      <c r="AI250" s="164"/>
    </row>
    <row r="251" spans="34:35" s="1" customFormat="1" ht="33" customHeight="1">
      <c r="AH251" s="164"/>
      <c r="AI251" s="164"/>
    </row>
    <row r="252" spans="34:35" s="1" customFormat="1" ht="33" customHeight="1">
      <c r="AH252" s="164"/>
      <c r="AI252" s="164"/>
    </row>
    <row r="253" spans="34:35" s="1" customFormat="1" ht="33" customHeight="1">
      <c r="AH253" s="164"/>
      <c r="AI253" s="164"/>
    </row>
    <row r="254" spans="34:35" s="1" customFormat="1" ht="33" customHeight="1">
      <c r="AH254" s="164"/>
      <c r="AI254" s="164"/>
    </row>
    <row r="255" spans="34:35" s="1" customFormat="1" ht="33" customHeight="1">
      <c r="AH255" s="164"/>
      <c r="AI255" s="164"/>
    </row>
    <row r="256" spans="34:35" s="1" customFormat="1" ht="33" customHeight="1">
      <c r="AH256" s="164"/>
      <c r="AI256" s="164"/>
    </row>
    <row r="257" spans="34:35" s="1" customFormat="1" ht="33" customHeight="1">
      <c r="AH257" s="164"/>
      <c r="AI257" s="164"/>
    </row>
    <row r="258" spans="34:35" s="1" customFormat="1" ht="33" customHeight="1">
      <c r="AH258" s="164"/>
      <c r="AI258" s="164"/>
    </row>
    <row r="259" spans="34:35" s="1" customFormat="1" ht="33" customHeight="1">
      <c r="AH259" s="164"/>
      <c r="AI259" s="164"/>
    </row>
    <row r="260" spans="34:35" s="1" customFormat="1" ht="33" customHeight="1">
      <c r="AH260" s="164"/>
      <c r="AI260" s="164"/>
    </row>
    <row r="261" spans="34:35" s="1" customFormat="1" ht="33" customHeight="1">
      <c r="AH261" s="164"/>
      <c r="AI261" s="164"/>
    </row>
    <row r="262" spans="34:35" s="1" customFormat="1" ht="33" customHeight="1">
      <c r="AH262" s="164"/>
      <c r="AI262" s="164"/>
    </row>
    <row r="263" spans="34:35" s="1" customFormat="1" ht="33" customHeight="1">
      <c r="AH263" s="164"/>
      <c r="AI263" s="164"/>
    </row>
    <row r="264" spans="34:35" s="1" customFormat="1" ht="33" customHeight="1">
      <c r="AH264" s="164"/>
      <c r="AI264" s="164"/>
    </row>
    <row r="265" spans="34:35" s="1" customFormat="1" ht="33" customHeight="1">
      <c r="AH265" s="164"/>
      <c r="AI265" s="164"/>
    </row>
    <row r="266" spans="34:35" s="1" customFormat="1" ht="33" customHeight="1">
      <c r="AH266" s="164"/>
      <c r="AI266" s="164"/>
    </row>
    <row r="267" spans="34:35" s="1" customFormat="1" ht="33" customHeight="1">
      <c r="AH267" s="164"/>
      <c r="AI267" s="164"/>
    </row>
    <row r="268" spans="34:35" s="1" customFormat="1" ht="33" customHeight="1">
      <c r="AH268" s="164"/>
      <c r="AI268" s="164"/>
    </row>
    <row r="269" spans="34:35" s="1" customFormat="1" ht="33" customHeight="1">
      <c r="AH269" s="164"/>
      <c r="AI269" s="164"/>
    </row>
    <row r="270" spans="34:35" s="1" customFormat="1" ht="33" customHeight="1">
      <c r="AH270" s="164"/>
      <c r="AI270" s="164"/>
    </row>
    <row r="271" spans="34:35" s="1" customFormat="1" ht="33" customHeight="1">
      <c r="AH271" s="164"/>
      <c r="AI271" s="164"/>
    </row>
    <row r="272" spans="34:35" s="1" customFormat="1" ht="33" customHeight="1">
      <c r="AH272" s="164"/>
      <c r="AI272" s="164"/>
    </row>
    <row r="273" spans="34:35" s="1" customFormat="1" ht="33" customHeight="1">
      <c r="AH273" s="164"/>
      <c r="AI273" s="164"/>
    </row>
    <row r="274" spans="34:35" s="1" customFormat="1" ht="33" customHeight="1">
      <c r="AH274" s="164"/>
      <c r="AI274" s="164"/>
    </row>
    <row r="275" spans="34:35" s="1" customFormat="1" ht="33" customHeight="1">
      <c r="AH275" s="164"/>
      <c r="AI275" s="164"/>
    </row>
    <row r="276" spans="34:35" s="1" customFormat="1" ht="33" customHeight="1">
      <c r="AH276" s="164"/>
      <c r="AI276" s="164"/>
    </row>
    <row r="277" spans="34:35" s="1" customFormat="1" ht="33" customHeight="1">
      <c r="AH277" s="164"/>
      <c r="AI277" s="164"/>
    </row>
    <row r="278" spans="34:35" s="1" customFormat="1" ht="33" customHeight="1">
      <c r="AH278" s="164"/>
      <c r="AI278" s="164"/>
    </row>
    <row r="279" spans="34:35" s="1" customFormat="1" ht="33" customHeight="1">
      <c r="AH279" s="164"/>
      <c r="AI279" s="164"/>
    </row>
    <row r="280" spans="34:35" s="1" customFormat="1" ht="33" customHeight="1">
      <c r="AH280" s="164"/>
      <c r="AI280" s="164"/>
    </row>
    <row r="281" spans="34:35" s="1" customFormat="1" ht="33" customHeight="1">
      <c r="AH281" s="164"/>
      <c r="AI281" s="164"/>
    </row>
    <row r="282" spans="34:35" s="1" customFormat="1" ht="33" customHeight="1">
      <c r="AH282" s="164"/>
      <c r="AI282" s="164"/>
    </row>
    <row r="283" spans="34:35" s="1" customFormat="1" ht="33" customHeight="1">
      <c r="AH283" s="164"/>
      <c r="AI283" s="164"/>
    </row>
    <row r="284" spans="34:35" s="1" customFormat="1" ht="33" customHeight="1">
      <c r="AH284" s="164"/>
      <c r="AI284" s="164"/>
    </row>
    <row r="285" spans="34:35" s="1" customFormat="1" ht="33" customHeight="1">
      <c r="AH285" s="164"/>
      <c r="AI285" s="164"/>
    </row>
    <row r="286" spans="34:35" s="1" customFormat="1" ht="33" customHeight="1">
      <c r="AH286" s="164"/>
      <c r="AI286" s="164"/>
    </row>
    <row r="287" spans="34:35" s="1" customFormat="1" ht="33" customHeight="1">
      <c r="AH287" s="164"/>
      <c r="AI287" s="164"/>
    </row>
    <row r="288" spans="34:35" s="1" customFormat="1" ht="33" customHeight="1">
      <c r="AH288" s="164"/>
      <c r="AI288" s="164"/>
    </row>
    <row r="289" spans="34:35" s="1" customFormat="1" ht="33" customHeight="1">
      <c r="AH289" s="164"/>
      <c r="AI289" s="164"/>
    </row>
    <row r="290" spans="34:35" s="1" customFormat="1" ht="33" customHeight="1">
      <c r="AH290" s="164"/>
      <c r="AI290" s="164"/>
    </row>
    <row r="291" spans="34:35" s="1" customFormat="1" ht="33" customHeight="1">
      <c r="AH291" s="164"/>
      <c r="AI291" s="164"/>
    </row>
    <row r="292" spans="34:35" s="1" customFormat="1" ht="33" customHeight="1">
      <c r="AH292" s="164"/>
      <c r="AI292" s="164"/>
    </row>
    <row r="293" spans="34:35" s="1" customFormat="1" ht="33" customHeight="1">
      <c r="AH293" s="164"/>
      <c r="AI293" s="164"/>
    </row>
    <row r="294" spans="34:35" s="1" customFormat="1" ht="33" customHeight="1">
      <c r="AH294" s="164"/>
      <c r="AI294" s="164"/>
    </row>
    <row r="295" spans="34:35" s="1" customFormat="1" ht="33" customHeight="1">
      <c r="AH295" s="164"/>
      <c r="AI295" s="164"/>
    </row>
    <row r="296" spans="34:35" s="1" customFormat="1" ht="33" customHeight="1">
      <c r="AH296" s="164"/>
      <c r="AI296" s="164"/>
    </row>
    <row r="297" spans="34:35" s="1" customFormat="1" ht="33" customHeight="1">
      <c r="AH297" s="164"/>
      <c r="AI297" s="164"/>
    </row>
    <row r="298" spans="34:35" s="1" customFormat="1" ht="33" customHeight="1">
      <c r="AH298" s="164"/>
      <c r="AI298" s="164"/>
    </row>
    <row r="299" spans="34:35" s="1" customFormat="1" ht="33" customHeight="1">
      <c r="AH299" s="164"/>
      <c r="AI299" s="164"/>
    </row>
    <row r="300" spans="34:35" s="1" customFormat="1" ht="33" customHeight="1">
      <c r="AH300" s="164"/>
      <c r="AI300" s="164"/>
    </row>
    <row r="301" spans="34:35" s="1" customFormat="1" ht="33" customHeight="1">
      <c r="AH301" s="164"/>
      <c r="AI301" s="164"/>
    </row>
    <row r="302" spans="34:35" s="1" customFormat="1" ht="33" customHeight="1">
      <c r="AH302" s="164"/>
      <c r="AI302" s="164"/>
    </row>
    <row r="303" spans="34:35" s="1" customFormat="1" ht="33" customHeight="1">
      <c r="AH303" s="164"/>
      <c r="AI303" s="164"/>
    </row>
    <row r="304" spans="34:35" s="1" customFormat="1" ht="33" customHeight="1">
      <c r="AH304" s="164"/>
      <c r="AI304" s="164"/>
    </row>
    <row r="305" spans="34:35" s="1" customFormat="1" ht="33" customHeight="1">
      <c r="AH305" s="164"/>
      <c r="AI305" s="164"/>
    </row>
    <row r="306" spans="34:35" s="1" customFormat="1" ht="33" customHeight="1">
      <c r="AH306" s="164"/>
      <c r="AI306" s="164"/>
    </row>
    <row r="307" spans="34:35" s="1" customFormat="1" ht="33" customHeight="1">
      <c r="AH307" s="164"/>
      <c r="AI307" s="164"/>
    </row>
    <row r="308" spans="34:35" s="1" customFormat="1" ht="33" customHeight="1">
      <c r="AH308" s="164"/>
      <c r="AI308" s="164"/>
    </row>
    <row r="309" spans="34:35" s="1" customFormat="1" ht="33" customHeight="1">
      <c r="AH309" s="164"/>
      <c r="AI309" s="164"/>
    </row>
    <row r="310" spans="34:35" s="1" customFormat="1" ht="33" customHeight="1">
      <c r="AH310" s="164"/>
      <c r="AI310" s="164"/>
    </row>
    <row r="311" spans="34:35" s="1" customFormat="1" ht="33" customHeight="1">
      <c r="AH311" s="164"/>
      <c r="AI311" s="164"/>
    </row>
    <row r="312" spans="34:35" s="1" customFormat="1" ht="33" customHeight="1">
      <c r="AH312" s="164"/>
      <c r="AI312" s="164"/>
    </row>
    <row r="313" spans="34:35" s="1" customFormat="1" ht="33" customHeight="1">
      <c r="AH313" s="164"/>
      <c r="AI313" s="164"/>
    </row>
    <row r="314" spans="34:35" s="1" customFormat="1" ht="33" customHeight="1">
      <c r="AH314" s="164"/>
      <c r="AI314" s="164"/>
    </row>
    <row r="315" spans="34:35" s="1" customFormat="1" ht="33" customHeight="1">
      <c r="AH315" s="164"/>
      <c r="AI315" s="164"/>
    </row>
    <row r="316" spans="34:35" s="1" customFormat="1" ht="33" customHeight="1">
      <c r="AH316" s="164"/>
      <c r="AI316" s="164"/>
    </row>
    <row r="317" spans="34:35" s="1" customFormat="1" ht="33" customHeight="1">
      <c r="AH317" s="164"/>
      <c r="AI317" s="164"/>
    </row>
    <row r="318" spans="34:35" s="1" customFormat="1" ht="33" customHeight="1">
      <c r="AH318" s="164"/>
      <c r="AI318" s="164"/>
    </row>
    <row r="319" spans="34:35" s="1" customFormat="1" ht="33" customHeight="1">
      <c r="AH319" s="164"/>
      <c r="AI319" s="164"/>
    </row>
    <row r="320" spans="34:35" s="1" customFormat="1" ht="33" customHeight="1">
      <c r="AH320" s="164"/>
      <c r="AI320" s="164"/>
    </row>
    <row r="321" spans="34:35" s="1" customFormat="1" ht="33" customHeight="1">
      <c r="AH321" s="164"/>
      <c r="AI321" s="164"/>
    </row>
    <row r="322" spans="34:35" s="1" customFormat="1" ht="33" customHeight="1">
      <c r="AH322" s="164"/>
      <c r="AI322" s="164"/>
    </row>
    <row r="323" spans="34:35" s="1" customFormat="1" ht="33" customHeight="1">
      <c r="AH323" s="164"/>
      <c r="AI323" s="164"/>
    </row>
    <row r="324" spans="34:35" s="1" customFormat="1" ht="33" customHeight="1">
      <c r="AH324" s="164"/>
      <c r="AI324" s="164"/>
    </row>
    <row r="325" spans="34:35" s="1" customFormat="1" ht="33" customHeight="1">
      <c r="AH325" s="164"/>
      <c r="AI325" s="164"/>
    </row>
    <row r="326" spans="34:35" s="1" customFormat="1" ht="33" customHeight="1">
      <c r="AH326" s="164"/>
      <c r="AI326" s="164"/>
    </row>
    <row r="327" spans="34:35" s="1" customFormat="1" ht="33" customHeight="1">
      <c r="AH327" s="164"/>
      <c r="AI327" s="164"/>
    </row>
    <row r="328" spans="34:35" s="1" customFormat="1" ht="33" customHeight="1">
      <c r="AH328" s="164"/>
      <c r="AI328" s="164"/>
    </row>
    <row r="329" spans="34:35" s="1" customFormat="1" ht="33" customHeight="1">
      <c r="AH329" s="164"/>
      <c r="AI329" s="164"/>
    </row>
    <row r="330" spans="34:35" s="1" customFormat="1" ht="33" customHeight="1">
      <c r="AH330" s="164"/>
      <c r="AI330" s="164"/>
    </row>
    <row r="331" spans="34:35" s="1" customFormat="1" ht="33" customHeight="1">
      <c r="AH331" s="164"/>
      <c r="AI331" s="164"/>
    </row>
    <row r="332" spans="34:35" s="1" customFormat="1" ht="33" customHeight="1">
      <c r="AH332" s="164"/>
      <c r="AI332" s="164"/>
    </row>
    <row r="333" spans="34:35" s="1" customFormat="1" ht="33" customHeight="1">
      <c r="AH333" s="164"/>
      <c r="AI333" s="164"/>
    </row>
    <row r="334" spans="34:35" s="1" customFormat="1" ht="33" customHeight="1">
      <c r="AH334" s="164"/>
      <c r="AI334" s="164"/>
    </row>
    <row r="335" spans="34:35" s="1" customFormat="1" ht="33" customHeight="1">
      <c r="AH335" s="164"/>
      <c r="AI335" s="164"/>
    </row>
    <row r="336" spans="34:35" s="1" customFormat="1" ht="33" customHeight="1">
      <c r="AH336" s="164"/>
      <c r="AI336" s="164"/>
    </row>
    <row r="337" spans="34:35" s="1" customFormat="1" ht="33" customHeight="1">
      <c r="AH337" s="164"/>
      <c r="AI337" s="164"/>
    </row>
    <row r="338" spans="34:35" s="1" customFormat="1" ht="33" customHeight="1">
      <c r="AH338" s="164"/>
      <c r="AI338" s="164"/>
    </row>
    <row r="339" spans="34:35" s="1" customFormat="1" ht="33" customHeight="1">
      <c r="AH339" s="164"/>
      <c r="AI339" s="164"/>
    </row>
    <row r="340" spans="34:35" s="1" customFormat="1" ht="33" customHeight="1">
      <c r="AH340" s="164"/>
      <c r="AI340" s="164"/>
    </row>
    <row r="341" spans="34:35" s="1" customFormat="1" ht="33" customHeight="1">
      <c r="AH341" s="164"/>
      <c r="AI341" s="164"/>
    </row>
    <row r="342" spans="34:35" s="1" customFormat="1" ht="33" customHeight="1">
      <c r="AH342" s="164"/>
      <c r="AI342" s="164"/>
    </row>
    <row r="343" spans="34:35" s="1" customFormat="1" ht="33" customHeight="1">
      <c r="AH343" s="164"/>
      <c r="AI343" s="164"/>
    </row>
    <row r="344" spans="34:35" s="1" customFormat="1" ht="33" customHeight="1">
      <c r="AH344" s="164"/>
      <c r="AI344" s="164"/>
    </row>
    <row r="345" spans="34:35" s="1" customFormat="1" ht="33" customHeight="1">
      <c r="AH345" s="164"/>
      <c r="AI345" s="164"/>
    </row>
    <row r="346" spans="34:35" s="1" customFormat="1" ht="33" customHeight="1">
      <c r="AH346" s="164"/>
      <c r="AI346" s="164"/>
    </row>
    <row r="347" spans="34:35" s="1" customFormat="1" ht="33" customHeight="1">
      <c r="AH347" s="164"/>
      <c r="AI347" s="164"/>
    </row>
    <row r="348" spans="34:35" s="1" customFormat="1" ht="33" customHeight="1">
      <c r="AH348" s="164"/>
      <c r="AI348" s="164"/>
    </row>
    <row r="349" spans="34:35" s="1" customFormat="1" ht="33" customHeight="1">
      <c r="AH349" s="164"/>
      <c r="AI349" s="164"/>
    </row>
    <row r="350" spans="34:35" s="1" customFormat="1" ht="33" customHeight="1">
      <c r="AH350" s="164"/>
      <c r="AI350" s="164"/>
    </row>
    <row r="351" spans="34:35" s="1" customFormat="1" ht="33" customHeight="1">
      <c r="AH351" s="164"/>
      <c r="AI351" s="164"/>
    </row>
    <row r="352" spans="34:35" s="1" customFormat="1" ht="33" customHeight="1">
      <c r="AH352" s="164"/>
      <c r="AI352" s="164"/>
    </row>
    <row r="353" spans="34:35" s="1" customFormat="1" ht="33" customHeight="1">
      <c r="AH353" s="164"/>
      <c r="AI353" s="164"/>
    </row>
    <row r="354" spans="34:35" s="1" customFormat="1" ht="33" customHeight="1">
      <c r="AH354" s="164"/>
      <c r="AI354" s="164"/>
    </row>
    <row r="355" spans="34:35" s="1" customFormat="1" ht="33" customHeight="1">
      <c r="AH355" s="164"/>
      <c r="AI355" s="164"/>
    </row>
    <row r="356" spans="34:35" s="1" customFormat="1" ht="33" customHeight="1">
      <c r="AH356" s="164"/>
      <c r="AI356" s="164"/>
    </row>
    <row r="357" spans="34:35" s="1" customFormat="1" ht="33" customHeight="1">
      <c r="AH357" s="164"/>
      <c r="AI357" s="164"/>
    </row>
    <row r="358" spans="34:35" s="1" customFormat="1" ht="33" customHeight="1">
      <c r="AH358" s="164"/>
      <c r="AI358" s="164"/>
    </row>
    <row r="359" spans="34:35" s="1" customFormat="1" ht="33" customHeight="1">
      <c r="AH359" s="164"/>
      <c r="AI359" s="164"/>
    </row>
    <row r="360" spans="34:35" s="1" customFormat="1" ht="33" customHeight="1">
      <c r="AH360" s="164"/>
      <c r="AI360" s="164"/>
    </row>
    <row r="361" spans="34:35" s="1" customFormat="1" ht="33" customHeight="1">
      <c r="AH361" s="164"/>
      <c r="AI361" s="164"/>
    </row>
    <row r="362" spans="34:35" s="1" customFormat="1" ht="33" customHeight="1">
      <c r="AH362" s="164"/>
      <c r="AI362" s="164"/>
    </row>
    <row r="363" spans="34:35" s="1" customFormat="1" ht="33" customHeight="1">
      <c r="AH363" s="164"/>
      <c r="AI363" s="164"/>
    </row>
    <row r="364" spans="34:35" s="1" customFormat="1" ht="33" customHeight="1">
      <c r="AH364" s="164"/>
      <c r="AI364" s="164"/>
    </row>
    <row r="365" spans="34:35" s="1" customFormat="1" ht="33" customHeight="1">
      <c r="AH365" s="164"/>
      <c r="AI365" s="164"/>
    </row>
    <row r="366" spans="34:35" s="1" customFormat="1" ht="33" customHeight="1">
      <c r="AH366" s="164"/>
      <c r="AI366" s="164"/>
    </row>
    <row r="367" spans="34:35" s="1" customFormat="1" ht="33" customHeight="1">
      <c r="AH367" s="164"/>
      <c r="AI367" s="164"/>
    </row>
    <row r="368" spans="34:35" s="1" customFormat="1" ht="33" customHeight="1">
      <c r="AH368" s="164"/>
      <c r="AI368" s="164"/>
    </row>
    <row r="369" spans="34:35" s="1" customFormat="1" ht="33" customHeight="1">
      <c r="AH369" s="164"/>
      <c r="AI369" s="164"/>
    </row>
    <row r="370" spans="34:35" s="1" customFormat="1" ht="33" customHeight="1">
      <c r="AH370" s="164"/>
      <c r="AI370" s="164"/>
    </row>
    <row r="371" spans="34:35" s="1" customFormat="1" ht="33" customHeight="1">
      <c r="AH371" s="164"/>
      <c r="AI371" s="164"/>
    </row>
    <row r="372" spans="34:35" s="1" customFormat="1" ht="33" customHeight="1">
      <c r="AH372" s="164"/>
      <c r="AI372" s="164"/>
    </row>
    <row r="373" spans="34:35" s="1" customFormat="1" ht="33" customHeight="1">
      <c r="AH373" s="164"/>
      <c r="AI373" s="164"/>
    </row>
    <row r="374" spans="34:35" s="1" customFormat="1" ht="33" customHeight="1">
      <c r="AH374" s="164"/>
      <c r="AI374" s="164"/>
    </row>
    <row r="375" spans="34:35" s="1" customFormat="1" ht="33" customHeight="1">
      <c r="AH375" s="164"/>
      <c r="AI375" s="164"/>
    </row>
    <row r="376" spans="34:35" s="1" customFormat="1" ht="33" customHeight="1">
      <c r="AH376" s="164"/>
      <c r="AI376" s="164"/>
    </row>
    <row r="377" spans="34:35" s="1" customFormat="1" ht="33" customHeight="1">
      <c r="AH377" s="164"/>
      <c r="AI377" s="164"/>
    </row>
    <row r="378" spans="34:35" s="1" customFormat="1" ht="33" customHeight="1">
      <c r="AH378" s="164"/>
      <c r="AI378" s="164"/>
    </row>
    <row r="379" spans="34:35" s="1" customFormat="1" ht="33" customHeight="1">
      <c r="AH379" s="164"/>
      <c r="AI379" s="164"/>
    </row>
    <row r="380" spans="34:35" s="1" customFormat="1" ht="33" customHeight="1">
      <c r="AH380" s="164"/>
      <c r="AI380" s="164"/>
    </row>
    <row r="381" spans="34:35" s="1" customFormat="1" ht="33" customHeight="1">
      <c r="AH381" s="164"/>
      <c r="AI381" s="164"/>
    </row>
    <row r="382" spans="34:35" s="1" customFormat="1" ht="33" customHeight="1">
      <c r="AH382" s="164"/>
      <c r="AI382" s="164"/>
    </row>
    <row r="383" spans="34:35" s="1" customFormat="1" ht="33" customHeight="1">
      <c r="AH383" s="164"/>
      <c r="AI383" s="164"/>
    </row>
    <row r="384" spans="34:35" s="1" customFormat="1" ht="33" customHeight="1">
      <c r="AH384" s="164"/>
      <c r="AI384" s="164"/>
    </row>
    <row r="385" spans="34:35" s="1" customFormat="1" ht="33" customHeight="1">
      <c r="AH385" s="164"/>
      <c r="AI385" s="164"/>
    </row>
    <row r="386" spans="34:35" s="1" customFormat="1" ht="33" customHeight="1">
      <c r="AH386" s="164"/>
      <c r="AI386" s="164"/>
    </row>
    <row r="387" spans="34:35" s="1" customFormat="1" ht="33" customHeight="1">
      <c r="AH387" s="164"/>
      <c r="AI387" s="164"/>
    </row>
    <row r="388" spans="34:35" s="1" customFormat="1" ht="33" customHeight="1">
      <c r="AH388" s="164"/>
      <c r="AI388" s="164"/>
    </row>
    <row r="389" spans="34:35" s="1" customFormat="1" ht="33" customHeight="1">
      <c r="AH389" s="164"/>
      <c r="AI389" s="164"/>
    </row>
    <row r="390" spans="34:35" s="1" customFormat="1" ht="33" customHeight="1">
      <c r="AH390" s="164"/>
      <c r="AI390" s="164"/>
    </row>
    <row r="391" spans="34:35" s="1" customFormat="1" ht="33" customHeight="1">
      <c r="AH391" s="164"/>
      <c r="AI391" s="164"/>
    </row>
    <row r="392" spans="34:35" s="1" customFormat="1" ht="33" customHeight="1">
      <c r="AH392" s="164"/>
      <c r="AI392" s="164"/>
    </row>
    <row r="393" spans="34:35" s="1" customFormat="1" ht="33" customHeight="1">
      <c r="AH393" s="164"/>
      <c r="AI393" s="164"/>
    </row>
    <row r="394" spans="34:35" s="1" customFormat="1" ht="33" customHeight="1">
      <c r="AH394" s="164"/>
      <c r="AI394" s="164"/>
    </row>
    <row r="395" spans="34:35" s="1" customFormat="1" ht="33" customHeight="1">
      <c r="AH395" s="164"/>
      <c r="AI395" s="164"/>
    </row>
    <row r="396" spans="34:35" s="1" customFormat="1" ht="33" customHeight="1">
      <c r="AH396" s="164"/>
      <c r="AI396" s="164"/>
    </row>
    <row r="397" spans="34:35" s="1" customFormat="1" ht="33" customHeight="1">
      <c r="AH397" s="164"/>
      <c r="AI397" s="164"/>
    </row>
    <row r="398" spans="34:35" s="1" customFormat="1" ht="33" customHeight="1">
      <c r="AH398" s="164"/>
      <c r="AI398" s="164"/>
    </row>
    <row r="399" spans="34:35" s="1" customFormat="1" ht="33" customHeight="1">
      <c r="AH399" s="164"/>
      <c r="AI399" s="164"/>
    </row>
    <row r="400" spans="34:35" s="1" customFormat="1" ht="33" customHeight="1">
      <c r="AH400" s="164"/>
      <c r="AI400" s="164"/>
    </row>
    <row r="401" spans="34:35" s="1" customFormat="1" ht="33" customHeight="1">
      <c r="AH401" s="164"/>
      <c r="AI401" s="164"/>
    </row>
    <row r="402" spans="34:35" s="1" customFormat="1" ht="33" customHeight="1">
      <c r="AH402" s="164"/>
      <c r="AI402" s="164"/>
    </row>
    <row r="403" spans="34:35" s="1" customFormat="1" ht="33" customHeight="1">
      <c r="AH403" s="164"/>
      <c r="AI403" s="164"/>
    </row>
    <row r="404" spans="34:35" s="1" customFormat="1" ht="33" customHeight="1">
      <c r="AH404" s="164"/>
      <c r="AI404" s="164"/>
    </row>
    <row r="405" spans="34:35" s="1" customFormat="1" ht="33" customHeight="1">
      <c r="AH405" s="164"/>
      <c r="AI405" s="164"/>
    </row>
    <row r="406" spans="34:35" s="1" customFormat="1" ht="33" customHeight="1">
      <c r="AH406" s="164"/>
      <c r="AI406" s="164"/>
    </row>
    <row r="407" spans="34:35" s="1" customFormat="1" ht="33" customHeight="1">
      <c r="AH407" s="164"/>
      <c r="AI407" s="164"/>
    </row>
    <row r="408" spans="34:35" s="1" customFormat="1" ht="33" customHeight="1">
      <c r="AH408" s="164"/>
      <c r="AI408" s="164"/>
    </row>
    <row r="409" spans="34:35" s="1" customFormat="1" ht="33" customHeight="1">
      <c r="AH409" s="164"/>
      <c r="AI409" s="164"/>
    </row>
    <row r="410" spans="34:35" s="1" customFormat="1" ht="33" customHeight="1">
      <c r="AH410" s="164"/>
      <c r="AI410" s="164"/>
    </row>
    <row r="411" spans="34:35" s="1" customFormat="1" ht="33" customHeight="1">
      <c r="AH411" s="164"/>
      <c r="AI411" s="164"/>
    </row>
    <row r="412" spans="34:35" s="1" customFormat="1" ht="33" customHeight="1">
      <c r="AH412" s="164"/>
      <c r="AI412" s="164"/>
    </row>
    <row r="413" spans="34:35" s="1" customFormat="1" ht="33" customHeight="1">
      <c r="AH413" s="164"/>
      <c r="AI413" s="164"/>
    </row>
    <row r="414" spans="34:35" s="1" customFormat="1" ht="33" customHeight="1">
      <c r="AH414" s="164"/>
      <c r="AI414" s="164"/>
    </row>
    <row r="415" spans="34:35" s="1" customFormat="1" ht="33" customHeight="1">
      <c r="AH415" s="164"/>
      <c r="AI415" s="164"/>
    </row>
    <row r="416" spans="34:35" s="1" customFormat="1" ht="33" customHeight="1">
      <c r="AH416" s="164"/>
      <c r="AI416" s="164"/>
    </row>
    <row r="417" spans="34:35" s="1" customFormat="1" ht="33" customHeight="1">
      <c r="AH417" s="164"/>
      <c r="AI417" s="164"/>
    </row>
    <row r="418" spans="34:35" s="1" customFormat="1" ht="33" customHeight="1">
      <c r="AH418" s="164"/>
      <c r="AI418" s="164"/>
    </row>
    <row r="419" spans="34:35" s="1" customFormat="1" ht="33" customHeight="1">
      <c r="AH419" s="164"/>
      <c r="AI419" s="164"/>
    </row>
    <row r="420" spans="34:35" s="1" customFormat="1" ht="33" customHeight="1">
      <c r="AH420" s="164"/>
      <c r="AI420" s="164"/>
    </row>
    <row r="421" spans="34:35" s="1" customFormat="1" ht="33" customHeight="1">
      <c r="AH421" s="164"/>
      <c r="AI421" s="164"/>
    </row>
    <row r="422" spans="34:35" s="1" customFormat="1" ht="33" customHeight="1">
      <c r="AH422" s="164"/>
      <c r="AI422" s="164"/>
    </row>
    <row r="423" spans="34:35" s="1" customFormat="1" ht="33" customHeight="1">
      <c r="AH423" s="164"/>
      <c r="AI423" s="164"/>
    </row>
    <row r="424" spans="34:35" s="1" customFormat="1" ht="33" customHeight="1">
      <c r="AH424" s="164"/>
      <c r="AI424" s="164"/>
    </row>
    <row r="425" spans="34:35" s="1" customFormat="1" ht="33" customHeight="1">
      <c r="AH425" s="164"/>
      <c r="AI425" s="164"/>
    </row>
    <row r="426" spans="34:35" s="1" customFormat="1" ht="33" customHeight="1">
      <c r="AH426" s="164"/>
      <c r="AI426" s="164"/>
    </row>
    <row r="427" spans="34:35" s="1" customFormat="1" ht="33" customHeight="1">
      <c r="AH427" s="164"/>
      <c r="AI427" s="164"/>
    </row>
    <row r="428" spans="34:35" s="1" customFormat="1" ht="33" customHeight="1">
      <c r="AH428" s="164"/>
      <c r="AI428" s="164"/>
    </row>
    <row r="429" spans="34:35" s="1" customFormat="1" ht="33" customHeight="1">
      <c r="AH429" s="164"/>
      <c r="AI429" s="164"/>
    </row>
    <row r="430" spans="34:35" s="1" customFormat="1" ht="33" customHeight="1">
      <c r="AH430" s="164"/>
      <c r="AI430" s="164"/>
    </row>
    <row r="431" spans="34:35" s="1" customFormat="1" ht="33" customHeight="1">
      <c r="AH431" s="164"/>
      <c r="AI431" s="164"/>
    </row>
    <row r="432" spans="34:35" s="1" customFormat="1" ht="33" customHeight="1">
      <c r="AH432" s="164"/>
      <c r="AI432" s="164"/>
    </row>
    <row r="433" spans="34:35" s="1" customFormat="1" ht="33" customHeight="1">
      <c r="AH433" s="164"/>
      <c r="AI433" s="164"/>
    </row>
    <row r="434" spans="34:35" s="1" customFormat="1" ht="33" customHeight="1">
      <c r="AH434" s="164"/>
      <c r="AI434" s="164"/>
    </row>
    <row r="435" spans="34:35" s="1" customFormat="1" ht="33" customHeight="1">
      <c r="AH435" s="164"/>
      <c r="AI435" s="164"/>
    </row>
    <row r="436" spans="34:35" s="1" customFormat="1" ht="33" customHeight="1">
      <c r="AH436" s="164"/>
      <c r="AI436" s="164"/>
    </row>
    <row r="437" spans="34:35" s="1" customFormat="1" ht="33" customHeight="1">
      <c r="AH437" s="164"/>
      <c r="AI437" s="164"/>
    </row>
    <row r="438" spans="34:35" s="1" customFormat="1" ht="33" customHeight="1">
      <c r="AH438" s="164"/>
      <c r="AI438" s="164"/>
    </row>
    <row r="439" spans="34:35" s="1" customFormat="1" ht="33" customHeight="1">
      <c r="AH439" s="164"/>
      <c r="AI439" s="164"/>
    </row>
    <row r="440" spans="34:35" s="1" customFormat="1" ht="33" customHeight="1">
      <c r="AH440" s="164"/>
      <c r="AI440" s="164"/>
    </row>
    <row r="441" spans="34:35" s="1" customFormat="1" ht="33" customHeight="1">
      <c r="AH441" s="164"/>
      <c r="AI441" s="164"/>
    </row>
    <row r="442" spans="34:35" s="1" customFormat="1" ht="33" customHeight="1">
      <c r="AH442" s="164"/>
      <c r="AI442" s="164"/>
    </row>
    <row r="443" spans="34:35" s="1" customFormat="1" ht="33" customHeight="1">
      <c r="AH443" s="164"/>
      <c r="AI443" s="164"/>
    </row>
    <row r="444" spans="34:35" s="1" customFormat="1" ht="33" customHeight="1">
      <c r="AH444" s="164"/>
      <c r="AI444" s="164"/>
    </row>
    <row r="445" spans="34:35" s="1" customFormat="1" ht="33" customHeight="1">
      <c r="AH445" s="164"/>
      <c r="AI445" s="164"/>
    </row>
    <row r="446" spans="34:35" s="1" customFormat="1" ht="33" customHeight="1">
      <c r="AH446" s="164"/>
      <c r="AI446" s="164"/>
    </row>
    <row r="447" spans="34:35" s="1" customFormat="1" ht="33" customHeight="1">
      <c r="AH447" s="164"/>
      <c r="AI447" s="164"/>
    </row>
    <row r="448" spans="34:35" s="1" customFormat="1" ht="33" customHeight="1">
      <c r="AH448" s="164"/>
      <c r="AI448" s="164"/>
    </row>
    <row r="449" spans="34:35" s="1" customFormat="1" ht="33" customHeight="1">
      <c r="AH449" s="164"/>
      <c r="AI449" s="164"/>
    </row>
    <row r="450" spans="34:35" s="1" customFormat="1" ht="33" customHeight="1">
      <c r="AH450" s="164"/>
      <c r="AI450" s="164"/>
    </row>
    <row r="451" spans="34:35" s="1" customFormat="1" ht="33" customHeight="1">
      <c r="AH451" s="164"/>
      <c r="AI451" s="164"/>
    </row>
    <row r="452" spans="34:35" s="1" customFormat="1" ht="33" customHeight="1">
      <c r="AH452" s="164"/>
      <c r="AI452" s="164"/>
    </row>
    <row r="453" spans="34:35" s="1" customFormat="1" ht="33" customHeight="1">
      <c r="AH453" s="164"/>
      <c r="AI453" s="164"/>
    </row>
    <row r="454" spans="34:35" s="1" customFormat="1" ht="33" customHeight="1">
      <c r="AH454" s="164"/>
      <c r="AI454" s="164"/>
    </row>
    <row r="455" spans="34:35" s="1" customFormat="1" ht="33" customHeight="1">
      <c r="AH455" s="164"/>
      <c r="AI455" s="164"/>
    </row>
    <row r="456" spans="34:35" s="1" customFormat="1" ht="33" customHeight="1">
      <c r="AH456" s="164"/>
      <c r="AI456" s="164"/>
    </row>
    <row r="457" spans="34:35" s="1" customFormat="1" ht="33" customHeight="1">
      <c r="AH457" s="164"/>
      <c r="AI457" s="164"/>
    </row>
    <row r="458" spans="34:35" s="1" customFormat="1" ht="33" customHeight="1">
      <c r="AH458" s="164"/>
      <c r="AI458" s="164"/>
    </row>
    <row r="459" spans="34:35" s="1" customFormat="1" ht="33" customHeight="1">
      <c r="AH459" s="164"/>
      <c r="AI459" s="164"/>
    </row>
    <row r="460" spans="34:35" s="1" customFormat="1" ht="33" customHeight="1">
      <c r="AH460" s="164"/>
      <c r="AI460" s="164"/>
    </row>
    <row r="461" spans="34:35" s="1" customFormat="1" ht="33" customHeight="1">
      <c r="AH461" s="164"/>
      <c r="AI461" s="164"/>
    </row>
    <row r="462" spans="34:35" s="1" customFormat="1" ht="33" customHeight="1">
      <c r="AH462" s="164"/>
      <c r="AI462" s="164"/>
    </row>
    <row r="463" spans="34:35" s="1" customFormat="1" ht="33" customHeight="1">
      <c r="AH463" s="164"/>
      <c r="AI463" s="164"/>
    </row>
    <row r="464" spans="34:35" s="1" customFormat="1" ht="33" customHeight="1">
      <c r="AH464" s="164"/>
      <c r="AI464" s="164"/>
    </row>
    <row r="465" spans="34:35" s="1" customFormat="1" ht="33" customHeight="1">
      <c r="AH465" s="164"/>
      <c r="AI465" s="164"/>
    </row>
    <row r="466" spans="34:35" s="1" customFormat="1" ht="33" customHeight="1">
      <c r="AH466" s="164"/>
      <c r="AI466" s="164"/>
    </row>
    <row r="467" spans="34:35" s="1" customFormat="1" ht="33" customHeight="1">
      <c r="AH467" s="164"/>
      <c r="AI467" s="164"/>
    </row>
    <row r="468" spans="34:35" s="1" customFormat="1" ht="33" customHeight="1">
      <c r="AH468" s="164"/>
      <c r="AI468" s="164"/>
    </row>
    <row r="469" spans="34:35" s="1" customFormat="1" ht="33" customHeight="1">
      <c r="AH469" s="164"/>
      <c r="AI469" s="164"/>
    </row>
    <row r="470" spans="34:35" s="1" customFormat="1" ht="33" customHeight="1">
      <c r="AH470" s="164"/>
      <c r="AI470" s="164"/>
    </row>
    <row r="471" spans="34:35" s="1" customFormat="1" ht="33" customHeight="1">
      <c r="AH471" s="164"/>
      <c r="AI471" s="164"/>
    </row>
    <row r="472" spans="34:35" s="1" customFormat="1" ht="33" customHeight="1">
      <c r="AH472" s="164"/>
      <c r="AI472" s="164"/>
    </row>
    <row r="473" spans="34:35" s="1" customFormat="1" ht="33" customHeight="1">
      <c r="AH473" s="164"/>
      <c r="AI473" s="164"/>
    </row>
    <row r="474" spans="34:35" s="1" customFormat="1" ht="33" customHeight="1">
      <c r="AH474" s="164"/>
      <c r="AI474" s="164"/>
    </row>
    <row r="475" spans="34:35" s="1" customFormat="1" ht="33" customHeight="1">
      <c r="AH475" s="164"/>
      <c r="AI475" s="164"/>
    </row>
    <row r="476" spans="34:35" s="1" customFormat="1" ht="33" customHeight="1">
      <c r="AH476" s="164"/>
      <c r="AI476" s="164"/>
    </row>
    <row r="477" spans="34:35" s="1" customFormat="1" ht="33" customHeight="1">
      <c r="AH477" s="164"/>
      <c r="AI477" s="164"/>
    </row>
    <row r="478" spans="34:35" s="1" customFormat="1" ht="33" customHeight="1">
      <c r="AH478" s="164"/>
      <c r="AI478" s="164"/>
    </row>
    <row r="479" spans="34:35" s="1" customFormat="1" ht="33" customHeight="1">
      <c r="AH479" s="164"/>
      <c r="AI479" s="164"/>
    </row>
    <row r="480" spans="34:35" s="1" customFormat="1" ht="33" customHeight="1">
      <c r="AH480" s="164"/>
      <c r="AI480" s="164"/>
    </row>
    <row r="481" spans="34:35" s="1" customFormat="1" ht="33" customHeight="1">
      <c r="AH481" s="164"/>
      <c r="AI481" s="164"/>
    </row>
    <row r="482" spans="34:35" s="1" customFormat="1" ht="33" customHeight="1">
      <c r="AH482" s="164"/>
      <c r="AI482" s="164"/>
    </row>
    <row r="483" spans="34:35" s="1" customFormat="1" ht="33" customHeight="1">
      <c r="AH483" s="164"/>
      <c r="AI483" s="164"/>
    </row>
    <row r="484" spans="34:35" s="1" customFormat="1" ht="33" customHeight="1">
      <c r="AH484" s="164"/>
      <c r="AI484" s="164"/>
    </row>
    <row r="485" spans="34:35" s="1" customFormat="1" ht="33" customHeight="1">
      <c r="AH485" s="164"/>
      <c r="AI485" s="164"/>
    </row>
    <row r="486" spans="34:35" s="1" customFormat="1" ht="33" customHeight="1">
      <c r="AH486" s="164"/>
      <c r="AI486" s="164"/>
    </row>
    <row r="487" spans="34:35" s="1" customFormat="1" ht="33" customHeight="1">
      <c r="AH487" s="164"/>
      <c r="AI487" s="164"/>
    </row>
    <row r="488" spans="34:35" s="1" customFormat="1" ht="33" customHeight="1">
      <c r="AH488" s="164"/>
      <c r="AI488" s="164"/>
    </row>
    <row r="489" spans="34:35" s="1" customFormat="1" ht="33" customHeight="1">
      <c r="AH489" s="164"/>
      <c r="AI489" s="164"/>
    </row>
    <row r="490" spans="34:35" s="1" customFormat="1" ht="33" customHeight="1">
      <c r="AH490" s="164"/>
      <c r="AI490" s="164"/>
    </row>
    <row r="491" spans="34:35" s="1" customFormat="1" ht="33" customHeight="1">
      <c r="AH491" s="164"/>
      <c r="AI491" s="164"/>
    </row>
    <row r="492" spans="34:35" s="1" customFormat="1" ht="33" customHeight="1">
      <c r="AH492" s="164"/>
      <c r="AI492" s="164"/>
    </row>
    <row r="493" spans="34:35" s="1" customFormat="1" ht="33" customHeight="1">
      <c r="AH493" s="164"/>
      <c r="AI493" s="164"/>
    </row>
    <row r="494" spans="34:35" s="1" customFormat="1" ht="33" customHeight="1">
      <c r="AH494" s="164"/>
      <c r="AI494" s="164"/>
    </row>
    <row r="495" spans="34:35" s="1" customFormat="1" ht="33" customHeight="1">
      <c r="AH495" s="164"/>
      <c r="AI495" s="164"/>
    </row>
    <row r="496" spans="34:35" s="1" customFormat="1" ht="33" customHeight="1">
      <c r="AH496" s="164"/>
      <c r="AI496" s="164"/>
    </row>
    <row r="497" spans="34:35" s="1" customFormat="1" ht="33" customHeight="1">
      <c r="AH497" s="164"/>
      <c r="AI497" s="164"/>
    </row>
    <row r="498" spans="34:35" s="1" customFormat="1" ht="33" customHeight="1">
      <c r="AH498" s="164"/>
      <c r="AI498" s="164"/>
    </row>
    <row r="499" spans="34:35" s="1" customFormat="1" ht="33" customHeight="1">
      <c r="AH499" s="164"/>
      <c r="AI499" s="164"/>
    </row>
    <row r="500" spans="34:35" s="1" customFormat="1" ht="33" customHeight="1">
      <c r="AH500" s="164"/>
      <c r="AI500" s="164"/>
    </row>
    <row r="501" spans="34:35" s="1" customFormat="1" ht="33" customHeight="1">
      <c r="AH501" s="164"/>
      <c r="AI501" s="164"/>
    </row>
    <row r="502" spans="34:35" s="1" customFormat="1" ht="33" customHeight="1">
      <c r="AH502" s="164"/>
      <c r="AI502" s="164"/>
    </row>
    <row r="503" spans="34:35" s="1" customFormat="1" ht="33" customHeight="1">
      <c r="AH503" s="164"/>
      <c r="AI503" s="164"/>
    </row>
    <row r="504" spans="34:35" s="1" customFormat="1" ht="33" customHeight="1">
      <c r="AH504" s="164"/>
      <c r="AI504" s="164"/>
    </row>
    <row r="505" spans="34:35" s="1" customFormat="1" ht="33" customHeight="1">
      <c r="AH505" s="164"/>
      <c r="AI505" s="164"/>
    </row>
    <row r="506" spans="34:35" s="1" customFormat="1" ht="33" customHeight="1">
      <c r="AH506" s="164"/>
      <c r="AI506" s="164"/>
    </row>
    <row r="507" spans="34:35" s="1" customFormat="1" ht="33" customHeight="1">
      <c r="AH507" s="164"/>
      <c r="AI507" s="164"/>
    </row>
    <row r="508" spans="34:35" s="1" customFormat="1" ht="33" customHeight="1">
      <c r="AH508" s="164"/>
      <c r="AI508" s="164"/>
    </row>
    <row r="509" spans="34:35" s="1" customFormat="1" ht="33" customHeight="1">
      <c r="AH509" s="164"/>
      <c r="AI509" s="164"/>
    </row>
    <row r="510" spans="34:35" s="1" customFormat="1" ht="33" customHeight="1">
      <c r="AH510" s="164"/>
      <c r="AI510" s="164"/>
    </row>
    <row r="511" spans="34:35" s="1" customFormat="1" ht="33" customHeight="1">
      <c r="AH511" s="164"/>
      <c r="AI511" s="164"/>
    </row>
    <row r="512" spans="34:35" s="1" customFormat="1" ht="33" customHeight="1">
      <c r="AH512" s="164"/>
      <c r="AI512" s="164"/>
    </row>
    <row r="513" spans="34:35" s="1" customFormat="1" ht="33" customHeight="1">
      <c r="AH513" s="164"/>
      <c r="AI513" s="164"/>
    </row>
    <row r="514" spans="34:35" s="1" customFormat="1" ht="33" customHeight="1">
      <c r="AH514" s="164"/>
      <c r="AI514" s="164"/>
    </row>
    <row r="515" spans="34:35" s="1" customFormat="1" ht="33" customHeight="1">
      <c r="AH515" s="164"/>
      <c r="AI515" s="164"/>
    </row>
    <row r="516" spans="34:35" s="1" customFormat="1" ht="33" customHeight="1">
      <c r="AH516" s="164"/>
      <c r="AI516" s="164"/>
    </row>
    <row r="517" spans="34:35" s="1" customFormat="1" ht="33" customHeight="1">
      <c r="AH517" s="164"/>
      <c r="AI517" s="164"/>
    </row>
    <row r="518" spans="34:35" s="1" customFormat="1" ht="33" customHeight="1">
      <c r="AH518" s="164"/>
      <c r="AI518" s="164"/>
    </row>
    <row r="519" spans="34:35" s="1" customFormat="1" ht="33" customHeight="1">
      <c r="AH519" s="164"/>
      <c r="AI519" s="164"/>
    </row>
    <row r="520" spans="34:35" s="1" customFormat="1" ht="33" customHeight="1">
      <c r="AH520" s="164"/>
      <c r="AI520" s="164"/>
    </row>
    <row r="521" spans="34:35" s="1" customFormat="1" ht="33" customHeight="1">
      <c r="AH521" s="164"/>
      <c r="AI521" s="164"/>
    </row>
    <row r="522" spans="34:35" s="1" customFormat="1" ht="33" customHeight="1">
      <c r="AH522" s="164"/>
      <c r="AI522" s="164"/>
    </row>
    <row r="523" spans="34:35" s="1" customFormat="1" ht="33" customHeight="1">
      <c r="AH523" s="164"/>
      <c r="AI523" s="164"/>
    </row>
    <row r="524" spans="34:35" s="1" customFormat="1" ht="33" customHeight="1">
      <c r="AH524" s="164"/>
      <c r="AI524" s="164"/>
    </row>
    <row r="525" spans="34:35" s="1" customFormat="1" ht="33" customHeight="1">
      <c r="AH525" s="164"/>
      <c r="AI525" s="164"/>
    </row>
    <row r="526" spans="34:35" s="1" customFormat="1" ht="33" customHeight="1">
      <c r="AH526" s="164"/>
      <c r="AI526" s="164"/>
    </row>
    <row r="527" spans="34:35" s="1" customFormat="1" ht="33" customHeight="1">
      <c r="AH527" s="164"/>
      <c r="AI527" s="164"/>
    </row>
    <row r="528" spans="34:35" s="1" customFormat="1" ht="33" customHeight="1">
      <c r="AH528" s="164"/>
      <c r="AI528" s="164"/>
    </row>
    <row r="529" spans="34:35" s="1" customFormat="1" ht="33" customHeight="1">
      <c r="AH529" s="164"/>
      <c r="AI529" s="164"/>
    </row>
    <row r="530" spans="34:35" s="1" customFormat="1" ht="33" customHeight="1">
      <c r="AH530" s="164"/>
      <c r="AI530" s="164"/>
    </row>
    <row r="531" spans="34:35" s="1" customFormat="1" ht="33" customHeight="1">
      <c r="AH531" s="164"/>
      <c r="AI531" s="164"/>
    </row>
    <row r="532" spans="34:35" s="1" customFormat="1" ht="33" customHeight="1">
      <c r="AH532" s="164"/>
      <c r="AI532" s="164"/>
    </row>
    <row r="533" spans="34:35" s="1" customFormat="1" ht="33" customHeight="1">
      <c r="AH533" s="164"/>
      <c r="AI533" s="164"/>
    </row>
    <row r="534" spans="34:35" s="1" customFormat="1" ht="33" customHeight="1">
      <c r="AH534" s="164"/>
      <c r="AI534" s="164"/>
    </row>
    <row r="535" spans="34:35" s="1" customFormat="1" ht="33" customHeight="1">
      <c r="AH535" s="164"/>
      <c r="AI535" s="164"/>
    </row>
    <row r="536" spans="34:35" s="1" customFormat="1" ht="33" customHeight="1">
      <c r="AH536" s="164"/>
      <c r="AI536" s="164"/>
    </row>
    <row r="537" spans="34:35" s="1" customFormat="1" ht="33" customHeight="1">
      <c r="AH537" s="164"/>
      <c r="AI537" s="164"/>
    </row>
    <row r="538" spans="34:35" s="1" customFormat="1" ht="33" customHeight="1">
      <c r="AH538" s="164"/>
      <c r="AI538" s="164"/>
    </row>
    <row r="539" spans="34:35" s="1" customFormat="1" ht="33" customHeight="1">
      <c r="AH539" s="164"/>
      <c r="AI539" s="164"/>
    </row>
    <row r="540" spans="34:35" s="1" customFormat="1" ht="33" customHeight="1">
      <c r="AH540" s="164"/>
      <c r="AI540" s="164"/>
    </row>
    <row r="541" spans="34:35" s="1" customFormat="1" ht="33" customHeight="1">
      <c r="AH541" s="164"/>
      <c r="AI541" s="164"/>
    </row>
    <row r="542" spans="34:35" s="1" customFormat="1" ht="33" customHeight="1">
      <c r="AH542" s="164"/>
      <c r="AI542" s="164"/>
    </row>
    <row r="543" spans="34:35" s="1" customFormat="1" ht="33" customHeight="1">
      <c r="AH543" s="164"/>
      <c r="AI543" s="164"/>
    </row>
    <row r="544" spans="34:35" s="1" customFormat="1" ht="33" customHeight="1">
      <c r="AH544" s="164"/>
      <c r="AI544" s="164"/>
    </row>
    <row r="545" spans="34:35" s="1" customFormat="1" ht="33" customHeight="1">
      <c r="AH545" s="164"/>
      <c r="AI545" s="164"/>
    </row>
    <row r="546" spans="34:35" s="1" customFormat="1" ht="33" customHeight="1">
      <c r="AH546" s="164"/>
      <c r="AI546" s="164"/>
    </row>
    <row r="547" spans="34:35" s="1" customFormat="1" ht="33" customHeight="1">
      <c r="AH547" s="164"/>
      <c r="AI547" s="164"/>
    </row>
    <row r="548" spans="34:35" s="1" customFormat="1" ht="33" customHeight="1">
      <c r="AH548" s="164"/>
      <c r="AI548" s="164"/>
    </row>
    <row r="549" spans="34:35" s="1" customFormat="1" ht="33" customHeight="1">
      <c r="AH549" s="164"/>
      <c r="AI549" s="164"/>
    </row>
    <row r="550" spans="34:35" s="1" customFormat="1" ht="33" customHeight="1">
      <c r="AH550" s="164"/>
      <c r="AI550" s="164"/>
    </row>
    <row r="551" spans="34:35" s="1" customFormat="1" ht="33" customHeight="1">
      <c r="AH551" s="164"/>
      <c r="AI551" s="164"/>
    </row>
    <row r="552" spans="34:35" s="1" customFormat="1" ht="33" customHeight="1">
      <c r="AH552" s="164"/>
      <c r="AI552" s="164"/>
    </row>
    <row r="553" spans="34:35" s="1" customFormat="1" ht="33" customHeight="1">
      <c r="AH553" s="164"/>
      <c r="AI553" s="164"/>
    </row>
    <row r="554" spans="34:35" s="1" customFormat="1" ht="33" customHeight="1">
      <c r="AH554" s="164"/>
      <c r="AI554" s="164"/>
    </row>
    <row r="555" spans="34:35" s="1" customFormat="1" ht="33" customHeight="1">
      <c r="AH555" s="164"/>
      <c r="AI555" s="164"/>
    </row>
    <row r="556" spans="34:35" s="1" customFormat="1" ht="33" customHeight="1">
      <c r="AH556" s="164"/>
      <c r="AI556" s="164"/>
    </row>
    <row r="557" spans="34:35" s="1" customFormat="1" ht="33" customHeight="1">
      <c r="AH557" s="164"/>
      <c r="AI557" s="164"/>
    </row>
    <row r="558" spans="34:35" s="1" customFormat="1" ht="33" customHeight="1">
      <c r="AH558" s="164"/>
      <c r="AI558" s="164"/>
    </row>
    <row r="559" spans="34:35" s="1" customFormat="1" ht="33" customHeight="1">
      <c r="AH559" s="164"/>
      <c r="AI559" s="164"/>
    </row>
    <row r="560" spans="34:35" s="1" customFormat="1" ht="33" customHeight="1">
      <c r="AH560" s="164"/>
      <c r="AI560" s="164"/>
    </row>
    <row r="561" spans="34:35" s="1" customFormat="1" ht="33" customHeight="1">
      <c r="AH561" s="164"/>
      <c r="AI561" s="164"/>
    </row>
    <row r="562" spans="34:35" s="1" customFormat="1" ht="33" customHeight="1">
      <c r="AH562" s="164"/>
      <c r="AI562" s="164"/>
    </row>
    <row r="563" spans="34:35" s="1" customFormat="1" ht="33" customHeight="1">
      <c r="AH563" s="164"/>
      <c r="AI563" s="164"/>
    </row>
    <row r="564" spans="34:35" s="1" customFormat="1" ht="33" customHeight="1">
      <c r="AH564" s="164"/>
      <c r="AI564" s="164"/>
    </row>
    <row r="565" spans="34:35" s="1" customFormat="1" ht="33" customHeight="1">
      <c r="AH565" s="164"/>
      <c r="AI565" s="164"/>
    </row>
    <row r="566" spans="34:35" s="1" customFormat="1" ht="33" customHeight="1">
      <c r="AH566" s="164"/>
      <c r="AI566" s="164"/>
    </row>
    <row r="567" spans="34:35" s="1" customFormat="1" ht="33" customHeight="1">
      <c r="AH567" s="164"/>
      <c r="AI567" s="164"/>
    </row>
    <row r="568" spans="34:35" s="1" customFormat="1" ht="33" customHeight="1">
      <c r="AH568" s="164"/>
      <c r="AI568" s="164"/>
    </row>
    <row r="569" spans="34:35" s="1" customFormat="1" ht="33" customHeight="1">
      <c r="AH569" s="164"/>
      <c r="AI569" s="164"/>
    </row>
    <row r="570" spans="34:35" s="1" customFormat="1" ht="33" customHeight="1">
      <c r="AH570" s="164"/>
      <c r="AI570" s="164"/>
    </row>
    <row r="571" spans="34:35" s="1" customFormat="1" ht="33" customHeight="1">
      <c r="AH571" s="164"/>
      <c r="AI571" s="164"/>
    </row>
    <row r="572" spans="34:35" s="1" customFormat="1" ht="33" customHeight="1">
      <c r="AH572" s="164"/>
      <c r="AI572" s="164"/>
    </row>
    <row r="573" spans="34:35" s="1" customFormat="1" ht="33" customHeight="1">
      <c r="AH573" s="164"/>
      <c r="AI573" s="164"/>
    </row>
    <row r="574" spans="34:35" s="1" customFormat="1" ht="33" customHeight="1">
      <c r="AH574" s="164"/>
      <c r="AI574" s="164"/>
    </row>
    <row r="575" spans="34:35" s="1" customFormat="1" ht="33" customHeight="1">
      <c r="AH575" s="164"/>
      <c r="AI575" s="164"/>
    </row>
    <row r="576" spans="34:35" s="1" customFormat="1" ht="33" customHeight="1">
      <c r="AH576" s="164"/>
      <c r="AI576" s="164"/>
    </row>
    <row r="577" spans="34:35" s="1" customFormat="1" ht="33" customHeight="1">
      <c r="AH577" s="164"/>
      <c r="AI577" s="164"/>
    </row>
    <row r="578" spans="34:35" s="1" customFormat="1" ht="33" customHeight="1">
      <c r="AH578" s="164"/>
      <c r="AI578" s="164"/>
    </row>
    <row r="579" spans="34:35" s="1" customFormat="1" ht="33" customHeight="1">
      <c r="AH579" s="164"/>
      <c r="AI579" s="164"/>
    </row>
    <row r="580" spans="34:35" s="1" customFormat="1" ht="33" customHeight="1">
      <c r="AH580" s="164"/>
      <c r="AI580" s="164"/>
    </row>
    <row r="581" spans="34:35" s="1" customFormat="1" ht="33" customHeight="1">
      <c r="AH581" s="164"/>
      <c r="AI581" s="164"/>
    </row>
    <row r="582" spans="34:35" s="1" customFormat="1" ht="33" customHeight="1">
      <c r="AH582" s="164"/>
      <c r="AI582" s="164"/>
    </row>
    <row r="583" spans="34:35" s="1" customFormat="1" ht="33" customHeight="1">
      <c r="AH583" s="164"/>
      <c r="AI583" s="164"/>
    </row>
    <row r="584" spans="34:35" s="1" customFormat="1" ht="33" customHeight="1">
      <c r="AH584" s="164"/>
      <c r="AI584" s="164"/>
    </row>
    <row r="585" spans="34:35" s="1" customFormat="1" ht="33" customHeight="1">
      <c r="AH585" s="164"/>
      <c r="AI585" s="164"/>
    </row>
    <row r="586" spans="34:35" s="1" customFormat="1" ht="33" customHeight="1">
      <c r="AH586" s="164"/>
      <c r="AI586" s="164"/>
    </row>
    <row r="587" spans="34:35" s="1" customFormat="1" ht="33" customHeight="1">
      <c r="AH587" s="164"/>
      <c r="AI587" s="164"/>
    </row>
    <row r="588" spans="34:35" s="1" customFormat="1" ht="33" customHeight="1">
      <c r="AH588" s="164"/>
      <c r="AI588" s="164"/>
    </row>
    <row r="589" spans="34:35" s="1" customFormat="1" ht="33" customHeight="1">
      <c r="AH589" s="164"/>
      <c r="AI589" s="164"/>
    </row>
    <row r="590" spans="34:35" s="1" customFormat="1" ht="33" customHeight="1">
      <c r="AH590" s="164"/>
      <c r="AI590" s="164"/>
    </row>
    <row r="591" spans="34:35" s="1" customFormat="1" ht="33" customHeight="1">
      <c r="AH591" s="164"/>
      <c r="AI591" s="164"/>
    </row>
    <row r="592" spans="34:35" s="1" customFormat="1" ht="33" customHeight="1">
      <c r="AH592" s="164"/>
      <c r="AI592" s="164"/>
    </row>
    <row r="593" spans="34:35" s="1" customFormat="1" ht="33" customHeight="1">
      <c r="AH593" s="164"/>
      <c r="AI593" s="164"/>
    </row>
    <row r="594" spans="34:35" s="1" customFormat="1" ht="33" customHeight="1">
      <c r="AH594" s="164"/>
      <c r="AI594" s="164"/>
    </row>
    <row r="595" spans="34:35" s="1" customFormat="1" ht="33" customHeight="1">
      <c r="AH595" s="164"/>
      <c r="AI595" s="164"/>
    </row>
    <row r="596" spans="34:35" s="1" customFormat="1" ht="33" customHeight="1">
      <c r="AH596" s="164"/>
      <c r="AI596" s="164"/>
    </row>
    <row r="597" spans="34:35" s="1" customFormat="1" ht="33" customHeight="1">
      <c r="AH597" s="164"/>
      <c r="AI597" s="164"/>
    </row>
    <row r="598" spans="34:35" s="1" customFormat="1" ht="33" customHeight="1">
      <c r="AH598" s="164"/>
      <c r="AI598" s="164"/>
    </row>
    <row r="599" spans="34:35" s="1" customFormat="1" ht="33" customHeight="1">
      <c r="AH599" s="164"/>
      <c r="AI599" s="164"/>
    </row>
    <row r="600" spans="34:35" s="1" customFormat="1" ht="33" customHeight="1">
      <c r="AH600" s="164"/>
      <c r="AI600" s="164"/>
    </row>
    <row r="601" spans="34:35" s="1" customFormat="1" ht="33" customHeight="1">
      <c r="AH601" s="164"/>
      <c r="AI601" s="164"/>
    </row>
    <row r="602" spans="34:35" s="1" customFormat="1" ht="33" customHeight="1">
      <c r="AH602" s="164"/>
      <c r="AI602" s="164"/>
    </row>
    <row r="603" spans="34:35" s="1" customFormat="1" ht="33" customHeight="1">
      <c r="AH603" s="164"/>
      <c r="AI603" s="164"/>
    </row>
    <row r="604" spans="34:35" s="1" customFormat="1" ht="33" customHeight="1">
      <c r="AH604" s="164"/>
      <c r="AI604" s="164"/>
    </row>
    <row r="605" spans="34:35" s="1" customFormat="1" ht="33" customHeight="1">
      <c r="AH605" s="164"/>
      <c r="AI605" s="164"/>
    </row>
    <row r="606" spans="34:35" s="1" customFormat="1" ht="33" customHeight="1">
      <c r="AH606" s="164"/>
      <c r="AI606" s="164"/>
    </row>
    <row r="607" spans="34:35" s="1" customFormat="1" ht="33" customHeight="1">
      <c r="AH607" s="164"/>
      <c r="AI607" s="164"/>
    </row>
    <row r="608" spans="34:35" s="1" customFormat="1" ht="33" customHeight="1">
      <c r="AH608" s="164"/>
      <c r="AI608" s="164"/>
    </row>
    <row r="609" spans="34:35" s="1" customFormat="1" ht="33" customHeight="1">
      <c r="AH609" s="164"/>
      <c r="AI609" s="164"/>
    </row>
    <row r="610" spans="34:35" s="1" customFormat="1" ht="33" customHeight="1">
      <c r="AH610" s="164"/>
      <c r="AI610" s="164"/>
    </row>
    <row r="611" spans="34:35" s="1" customFormat="1" ht="33" customHeight="1">
      <c r="AH611" s="164"/>
      <c r="AI611" s="164"/>
    </row>
    <row r="612" spans="34:35" s="1" customFormat="1" ht="33" customHeight="1">
      <c r="AH612" s="164"/>
      <c r="AI612" s="164"/>
    </row>
    <row r="613" spans="34:35" s="1" customFormat="1" ht="33" customHeight="1">
      <c r="AH613" s="164"/>
      <c r="AI613" s="164"/>
    </row>
    <row r="614" spans="34:35" s="1" customFormat="1" ht="33" customHeight="1">
      <c r="AH614" s="164"/>
      <c r="AI614" s="164"/>
    </row>
    <row r="615" spans="34:35" s="1" customFormat="1" ht="33" customHeight="1">
      <c r="AH615" s="164"/>
      <c r="AI615" s="164"/>
    </row>
    <row r="616" spans="34:35" s="1" customFormat="1" ht="33" customHeight="1">
      <c r="AH616" s="164"/>
      <c r="AI616" s="164"/>
    </row>
    <row r="617" spans="34:35" s="1" customFormat="1" ht="33" customHeight="1">
      <c r="AH617" s="164"/>
      <c r="AI617" s="164"/>
    </row>
    <row r="618" spans="34:35" s="1" customFormat="1" ht="33" customHeight="1">
      <c r="AH618" s="164"/>
      <c r="AI618" s="164"/>
    </row>
    <row r="619" spans="34:35" s="1" customFormat="1" ht="33" customHeight="1">
      <c r="AH619" s="164"/>
      <c r="AI619" s="164"/>
    </row>
    <row r="620" spans="34:35" s="1" customFormat="1" ht="33" customHeight="1">
      <c r="AH620" s="164"/>
      <c r="AI620" s="164"/>
    </row>
    <row r="621" spans="34:35" s="1" customFormat="1" ht="33" customHeight="1">
      <c r="AH621" s="164"/>
      <c r="AI621" s="164"/>
    </row>
    <row r="622" spans="34:35" s="1" customFormat="1" ht="33" customHeight="1">
      <c r="AH622" s="164"/>
      <c r="AI622" s="164"/>
    </row>
    <row r="623" spans="34:35" s="1" customFormat="1" ht="33" customHeight="1">
      <c r="AH623" s="164"/>
      <c r="AI623" s="164"/>
    </row>
    <row r="624" spans="34:35" s="1" customFormat="1" ht="33" customHeight="1">
      <c r="AH624" s="164"/>
      <c r="AI624" s="164"/>
    </row>
    <row r="625" spans="34:35" s="1" customFormat="1" ht="33" customHeight="1">
      <c r="AH625" s="164"/>
      <c r="AI625" s="164"/>
    </row>
    <row r="626" spans="34:35" s="1" customFormat="1" ht="33" customHeight="1">
      <c r="AH626" s="164"/>
      <c r="AI626" s="164"/>
    </row>
    <row r="627" spans="34:35" s="1" customFormat="1" ht="33" customHeight="1">
      <c r="AH627" s="164"/>
      <c r="AI627" s="164"/>
    </row>
    <row r="628" spans="34:35" s="1" customFormat="1" ht="33" customHeight="1">
      <c r="AH628" s="164"/>
      <c r="AI628" s="164"/>
    </row>
    <row r="629" spans="34:35" s="1" customFormat="1" ht="33" customHeight="1">
      <c r="AH629" s="164"/>
      <c r="AI629" s="164"/>
    </row>
    <row r="630" spans="34:35" s="1" customFormat="1" ht="33" customHeight="1">
      <c r="AH630" s="164"/>
      <c r="AI630" s="164"/>
    </row>
    <row r="631" spans="34:35" s="1" customFormat="1" ht="33" customHeight="1">
      <c r="AH631" s="164"/>
      <c r="AI631" s="164"/>
    </row>
    <row r="632" spans="34:35" s="1" customFormat="1" ht="33" customHeight="1">
      <c r="AH632" s="164"/>
      <c r="AI632" s="164"/>
    </row>
    <row r="633" spans="34:35" s="1" customFormat="1" ht="33" customHeight="1">
      <c r="AH633" s="164"/>
      <c r="AI633" s="164"/>
    </row>
    <row r="634" spans="34:35" s="1" customFormat="1" ht="33" customHeight="1">
      <c r="AH634" s="164"/>
      <c r="AI634" s="164"/>
    </row>
    <row r="635" spans="34:35" s="1" customFormat="1" ht="33" customHeight="1">
      <c r="AH635" s="164"/>
      <c r="AI635" s="164"/>
    </row>
    <row r="636" spans="34:35" s="1" customFormat="1" ht="33" customHeight="1">
      <c r="AH636" s="164"/>
      <c r="AI636" s="164"/>
    </row>
    <row r="637" spans="34:35" s="1" customFormat="1" ht="33" customHeight="1">
      <c r="AH637" s="164"/>
      <c r="AI637" s="164"/>
    </row>
    <row r="638" spans="34:35" s="1" customFormat="1" ht="33" customHeight="1">
      <c r="AH638" s="164"/>
      <c r="AI638" s="164"/>
    </row>
    <row r="639" spans="34:35" s="1" customFormat="1" ht="33" customHeight="1">
      <c r="AH639" s="164"/>
      <c r="AI639" s="164"/>
    </row>
    <row r="640" spans="34:35" s="1" customFormat="1" ht="33" customHeight="1">
      <c r="AH640" s="164"/>
      <c r="AI640" s="164"/>
    </row>
    <row r="641" spans="34:35" s="1" customFormat="1" ht="33" customHeight="1">
      <c r="AH641" s="164"/>
      <c r="AI641" s="164"/>
    </row>
    <row r="642" spans="34:35" s="1" customFormat="1" ht="33" customHeight="1">
      <c r="AH642" s="164"/>
      <c r="AI642" s="164"/>
    </row>
    <row r="643" spans="34:35" s="1" customFormat="1" ht="33" customHeight="1">
      <c r="AH643" s="164"/>
      <c r="AI643" s="164"/>
    </row>
    <row r="644" spans="34:35" s="1" customFormat="1" ht="33" customHeight="1">
      <c r="AH644" s="164"/>
      <c r="AI644" s="164"/>
    </row>
    <row r="645" spans="34:35" s="1" customFormat="1" ht="33" customHeight="1">
      <c r="AH645" s="164"/>
      <c r="AI645" s="164"/>
    </row>
    <row r="646" spans="34:35" s="1" customFormat="1" ht="33" customHeight="1">
      <c r="AH646" s="164"/>
      <c r="AI646" s="164"/>
    </row>
    <row r="647" spans="34:35" s="1" customFormat="1" ht="33" customHeight="1">
      <c r="AH647" s="164"/>
      <c r="AI647" s="164"/>
    </row>
    <row r="648" spans="34:35" s="1" customFormat="1" ht="33" customHeight="1">
      <c r="AH648" s="164"/>
      <c r="AI648" s="164"/>
    </row>
    <row r="649" spans="34:35" s="1" customFormat="1" ht="33" customHeight="1">
      <c r="AH649" s="164"/>
      <c r="AI649" s="164"/>
    </row>
    <row r="650" spans="34:35" s="1" customFormat="1" ht="33" customHeight="1">
      <c r="AH650" s="164"/>
      <c r="AI650" s="164"/>
    </row>
    <row r="651" spans="34:35" s="1" customFormat="1" ht="33" customHeight="1">
      <c r="AH651" s="164"/>
      <c r="AI651" s="164"/>
    </row>
    <row r="652" spans="34:35" s="1" customFormat="1" ht="33" customHeight="1">
      <c r="AH652" s="164"/>
      <c r="AI652" s="164"/>
    </row>
    <row r="653" spans="34:35" s="1" customFormat="1" ht="33" customHeight="1">
      <c r="AH653" s="164"/>
      <c r="AI653" s="164"/>
    </row>
    <row r="654" spans="34:35" s="1" customFormat="1" ht="33" customHeight="1">
      <c r="AH654" s="164"/>
      <c r="AI654" s="164"/>
    </row>
    <row r="655" spans="34:35" s="1" customFormat="1" ht="33" customHeight="1">
      <c r="AH655" s="164"/>
      <c r="AI655" s="164"/>
    </row>
    <row r="656" spans="34:35" s="1" customFormat="1" ht="33" customHeight="1">
      <c r="AH656" s="164"/>
      <c r="AI656" s="164"/>
    </row>
    <row r="657" spans="34:35" s="1" customFormat="1" ht="33" customHeight="1">
      <c r="AH657" s="164"/>
      <c r="AI657" s="164"/>
    </row>
    <row r="658" spans="34:35" s="1" customFormat="1" ht="33" customHeight="1">
      <c r="AH658" s="164"/>
      <c r="AI658" s="164"/>
    </row>
    <row r="659" spans="34:35" s="1" customFormat="1" ht="33" customHeight="1">
      <c r="AH659" s="164"/>
      <c r="AI659" s="164"/>
    </row>
    <row r="660" spans="34:35" s="1" customFormat="1" ht="33" customHeight="1">
      <c r="AH660" s="164"/>
      <c r="AI660" s="164"/>
    </row>
    <row r="661" spans="34:35" s="1" customFormat="1" ht="33" customHeight="1">
      <c r="AH661" s="164"/>
      <c r="AI661" s="164"/>
    </row>
    <row r="662" spans="34:35" s="1" customFormat="1" ht="33" customHeight="1">
      <c r="AH662" s="164"/>
      <c r="AI662" s="164"/>
    </row>
    <row r="663" spans="34:35" s="1" customFormat="1" ht="33" customHeight="1">
      <c r="AH663" s="164"/>
      <c r="AI663" s="164"/>
    </row>
    <row r="664" spans="34:35" s="1" customFormat="1" ht="33" customHeight="1">
      <c r="AH664" s="164"/>
      <c r="AI664" s="164"/>
    </row>
    <row r="665" spans="34:35" s="1" customFormat="1" ht="33" customHeight="1">
      <c r="AH665" s="164"/>
      <c r="AI665" s="164"/>
    </row>
    <row r="666" spans="34:35" s="1" customFormat="1" ht="33" customHeight="1">
      <c r="AH666" s="164"/>
      <c r="AI666" s="164"/>
    </row>
    <row r="667" spans="34:35" s="1" customFormat="1" ht="33" customHeight="1">
      <c r="AH667" s="164"/>
      <c r="AI667" s="164"/>
    </row>
    <row r="668" spans="34:35" s="1" customFormat="1" ht="33" customHeight="1">
      <c r="AH668" s="164"/>
      <c r="AI668" s="164"/>
    </row>
    <row r="669" spans="34:35" s="1" customFormat="1" ht="33" customHeight="1">
      <c r="AH669" s="164"/>
      <c r="AI669" s="164"/>
    </row>
    <row r="670" spans="34:35" s="1" customFormat="1" ht="33" customHeight="1">
      <c r="AH670" s="164"/>
      <c r="AI670" s="164"/>
    </row>
    <row r="671" spans="34:35" s="1" customFormat="1" ht="33" customHeight="1">
      <c r="AH671" s="164"/>
      <c r="AI671" s="164"/>
    </row>
    <row r="672" spans="34:35" s="1" customFormat="1" ht="33" customHeight="1">
      <c r="AH672" s="164"/>
      <c r="AI672" s="164"/>
    </row>
    <row r="673" spans="34:35" s="1" customFormat="1" ht="33" customHeight="1">
      <c r="AH673" s="164"/>
      <c r="AI673" s="164"/>
    </row>
    <row r="674" spans="34:35" s="1" customFormat="1" ht="33" customHeight="1">
      <c r="AH674" s="164"/>
      <c r="AI674" s="164"/>
    </row>
    <row r="675" spans="34:35" s="1" customFormat="1" ht="33" customHeight="1">
      <c r="AH675" s="164"/>
      <c r="AI675" s="164"/>
    </row>
    <row r="676" spans="34:35" s="1" customFormat="1" ht="33" customHeight="1">
      <c r="AH676" s="164"/>
      <c r="AI676" s="164"/>
    </row>
    <row r="677" spans="34:35" s="1" customFormat="1" ht="33" customHeight="1">
      <c r="AH677" s="164"/>
      <c r="AI677" s="164"/>
    </row>
    <row r="678" spans="34:35" s="1" customFormat="1" ht="33" customHeight="1">
      <c r="AH678" s="164"/>
      <c r="AI678" s="164"/>
    </row>
    <row r="679" spans="34:35" s="1" customFormat="1" ht="33" customHeight="1">
      <c r="AH679" s="164"/>
      <c r="AI679" s="164"/>
    </row>
    <row r="680" spans="34:35" s="1" customFormat="1" ht="33" customHeight="1">
      <c r="AH680" s="164"/>
      <c r="AI680" s="164"/>
    </row>
    <row r="681" spans="34:35" s="1" customFormat="1" ht="33" customHeight="1">
      <c r="AH681" s="164"/>
      <c r="AI681" s="164"/>
    </row>
    <row r="682" spans="34:35" s="1" customFormat="1" ht="33" customHeight="1">
      <c r="AH682" s="164"/>
      <c r="AI682" s="164"/>
    </row>
    <row r="683" spans="34:35" s="1" customFormat="1" ht="33" customHeight="1">
      <c r="AH683" s="164"/>
      <c r="AI683" s="164"/>
    </row>
    <row r="684" spans="34:35" s="1" customFormat="1" ht="33" customHeight="1">
      <c r="AH684" s="164"/>
      <c r="AI684" s="164"/>
    </row>
    <row r="685" spans="34:35" s="1" customFormat="1" ht="33" customHeight="1">
      <c r="AH685" s="164"/>
      <c r="AI685" s="164"/>
    </row>
    <row r="686" spans="34:35" s="1" customFormat="1" ht="33" customHeight="1">
      <c r="AH686" s="164"/>
      <c r="AI686" s="164"/>
    </row>
    <row r="687" spans="34:35" s="1" customFormat="1" ht="33" customHeight="1">
      <c r="AH687" s="164"/>
      <c r="AI687" s="164"/>
    </row>
    <row r="688" spans="34:35" s="1" customFormat="1" ht="33" customHeight="1">
      <c r="AH688" s="164"/>
      <c r="AI688" s="164"/>
    </row>
    <row r="689" spans="34:35" s="1" customFormat="1" ht="33" customHeight="1">
      <c r="AH689" s="164"/>
      <c r="AI689" s="164"/>
    </row>
    <row r="690" spans="34:35" s="1" customFormat="1" ht="33" customHeight="1">
      <c r="AH690" s="164"/>
      <c r="AI690" s="164"/>
    </row>
    <row r="691" spans="34:35" s="1" customFormat="1" ht="33" customHeight="1">
      <c r="AH691" s="164"/>
      <c r="AI691" s="164"/>
    </row>
    <row r="692" spans="34:35" s="1" customFormat="1" ht="33" customHeight="1">
      <c r="AH692" s="164"/>
      <c r="AI692" s="164"/>
    </row>
    <row r="693" spans="34:35" s="1" customFormat="1" ht="33" customHeight="1">
      <c r="AH693" s="164"/>
      <c r="AI693" s="164"/>
    </row>
    <row r="694" spans="34:35" s="1" customFormat="1" ht="33" customHeight="1">
      <c r="AH694" s="164"/>
      <c r="AI694" s="164"/>
    </row>
    <row r="695" spans="34:35" s="1" customFormat="1" ht="33" customHeight="1">
      <c r="AH695" s="164"/>
      <c r="AI695" s="164"/>
    </row>
    <row r="696" spans="34:35" s="1" customFormat="1" ht="33" customHeight="1">
      <c r="AH696" s="164"/>
      <c r="AI696" s="164"/>
    </row>
    <row r="697" spans="34:35" s="1" customFormat="1" ht="33" customHeight="1">
      <c r="AH697" s="164"/>
      <c r="AI697" s="164"/>
    </row>
    <row r="698" spans="34:35" s="1" customFormat="1" ht="33" customHeight="1">
      <c r="AH698" s="164"/>
      <c r="AI698" s="164"/>
    </row>
    <row r="699" spans="34:35" s="1" customFormat="1" ht="33" customHeight="1">
      <c r="AH699" s="164"/>
      <c r="AI699" s="164"/>
    </row>
    <row r="700" spans="34:35" s="1" customFormat="1" ht="33" customHeight="1">
      <c r="AH700" s="164"/>
      <c r="AI700" s="164"/>
    </row>
    <row r="701" spans="34:35" s="1" customFormat="1" ht="33" customHeight="1">
      <c r="AH701" s="164"/>
      <c r="AI701" s="164"/>
    </row>
    <row r="702" spans="34:35" s="1" customFormat="1" ht="33" customHeight="1">
      <c r="AH702" s="164"/>
      <c r="AI702" s="164"/>
    </row>
    <row r="703" spans="34:35" s="1" customFormat="1" ht="33" customHeight="1">
      <c r="AH703" s="164"/>
      <c r="AI703" s="164"/>
    </row>
    <row r="704" spans="34:35" s="1" customFormat="1" ht="33" customHeight="1">
      <c r="AH704" s="164"/>
      <c r="AI704" s="164"/>
    </row>
    <row r="705" spans="34:35" s="1" customFormat="1" ht="33" customHeight="1">
      <c r="AH705" s="164"/>
      <c r="AI705" s="164"/>
    </row>
    <row r="706" spans="34:35" s="1" customFormat="1" ht="33" customHeight="1">
      <c r="AH706" s="164"/>
      <c r="AI706" s="164"/>
    </row>
    <row r="707" spans="34:35" s="1" customFormat="1" ht="33" customHeight="1">
      <c r="AH707" s="164"/>
      <c r="AI707" s="164"/>
    </row>
    <row r="708" spans="34:35" s="1" customFormat="1" ht="33" customHeight="1">
      <c r="AH708" s="164"/>
      <c r="AI708" s="164"/>
    </row>
    <row r="709" spans="34:35" s="1" customFormat="1" ht="33" customHeight="1">
      <c r="AH709" s="164"/>
      <c r="AI709" s="164"/>
    </row>
    <row r="710" spans="34:35" s="1" customFormat="1" ht="33" customHeight="1">
      <c r="AH710" s="164"/>
      <c r="AI710" s="164"/>
    </row>
    <row r="711" spans="34:35" s="1" customFormat="1" ht="33" customHeight="1">
      <c r="AH711" s="164"/>
      <c r="AI711" s="164"/>
    </row>
    <row r="712" spans="34:35" s="1" customFormat="1" ht="33" customHeight="1">
      <c r="AH712" s="164"/>
      <c r="AI712" s="164"/>
    </row>
    <row r="713" spans="34:35" s="1" customFormat="1" ht="33" customHeight="1">
      <c r="AH713" s="164"/>
      <c r="AI713" s="164"/>
    </row>
    <row r="714" spans="34:35" s="1" customFormat="1" ht="33" customHeight="1">
      <c r="AH714" s="164"/>
      <c r="AI714" s="164"/>
    </row>
    <row r="715" spans="34:35" s="1" customFormat="1" ht="33" customHeight="1">
      <c r="AH715" s="164"/>
      <c r="AI715" s="164"/>
    </row>
    <row r="716" spans="34:35" s="1" customFormat="1" ht="33" customHeight="1">
      <c r="AH716" s="164"/>
      <c r="AI716" s="164"/>
    </row>
    <row r="717" spans="34:35" s="1" customFormat="1" ht="33" customHeight="1">
      <c r="AH717" s="164"/>
      <c r="AI717" s="164"/>
    </row>
    <row r="718" spans="34:35" s="1" customFormat="1" ht="33" customHeight="1">
      <c r="AH718" s="164"/>
      <c r="AI718" s="164"/>
    </row>
    <row r="719" spans="34:35" s="1" customFormat="1" ht="33" customHeight="1">
      <c r="AH719" s="164"/>
      <c r="AI719" s="164"/>
    </row>
    <row r="720" spans="34:35" s="1" customFormat="1" ht="33" customHeight="1">
      <c r="AH720" s="164"/>
      <c r="AI720" s="164"/>
    </row>
    <row r="721" spans="34:35" s="1" customFormat="1" ht="33" customHeight="1">
      <c r="AH721" s="164"/>
      <c r="AI721" s="164"/>
    </row>
    <row r="722" spans="34:35" s="1" customFormat="1" ht="33" customHeight="1">
      <c r="AH722" s="164"/>
      <c r="AI722" s="164"/>
    </row>
    <row r="723" spans="34:35" s="1" customFormat="1" ht="33" customHeight="1">
      <c r="AH723" s="164"/>
      <c r="AI723" s="164"/>
    </row>
    <row r="724" spans="34:35" s="1" customFormat="1" ht="33" customHeight="1">
      <c r="AH724" s="164"/>
      <c r="AI724" s="164"/>
    </row>
    <row r="725" spans="34:35" s="1" customFormat="1" ht="33" customHeight="1">
      <c r="AH725" s="164"/>
      <c r="AI725" s="164"/>
    </row>
    <row r="726" spans="34:35" s="1" customFormat="1" ht="33" customHeight="1">
      <c r="AH726" s="164"/>
      <c r="AI726" s="164"/>
    </row>
    <row r="727" spans="34:35" s="1" customFormat="1" ht="33" customHeight="1">
      <c r="AH727" s="164"/>
      <c r="AI727" s="164"/>
    </row>
    <row r="728" spans="34:35" s="1" customFormat="1" ht="33" customHeight="1">
      <c r="AH728" s="164"/>
      <c r="AI728" s="164"/>
    </row>
    <row r="729" spans="34:35" s="1" customFormat="1" ht="33" customHeight="1">
      <c r="AH729" s="164"/>
      <c r="AI729" s="164"/>
    </row>
    <row r="730" spans="34:35" s="1" customFormat="1" ht="33" customHeight="1">
      <c r="AH730" s="164"/>
      <c r="AI730" s="164"/>
    </row>
    <row r="731" spans="34:35" s="1" customFormat="1" ht="33" customHeight="1">
      <c r="AH731" s="164"/>
      <c r="AI731" s="164"/>
    </row>
    <row r="732" spans="34:35" s="1" customFormat="1" ht="33" customHeight="1">
      <c r="AH732" s="164"/>
      <c r="AI732" s="164"/>
    </row>
    <row r="733" spans="34:35" s="1" customFormat="1" ht="33" customHeight="1">
      <c r="AH733" s="164"/>
      <c r="AI733" s="164"/>
    </row>
    <row r="734" spans="34:35" s="1" customFormat="1" ht="33" customHeight="1">
      <c r="AH734" s="164"/>
      <c r="AI734" s="164"/>
    </row>
    <row r="735" spans="34:35" s="1" customFormat="1" ht="33" customHeight="1">
      <c r="AH735" s="164"/>
      <c r="AI735" s="164"/>
    </row>
    <row r="736" spans="34:35" s="1" customFormat="1" ht="33" customHeight="1">
      <c r="AH736" s="164"/>
      <c r="AI736" s="164"/>
    </row>
    <row r="737" spans="34:35" s="1" customFormat="1" ht="33" customHeight="1">
      <c r="AH737" s="164"/>
      <c r="AI737" s="164"/>
    </row>
    <row r="738" spans="34:35" s="1" customFormat="1" ht="33" customHeight="1">
      <c r="AH738" s="164"/>
      <c r="AI738" s="164"/>
    </row>
    <row r="739" spans="34:35" s="1" customFormat="1" ht="33" customHeight="1">
      <c r="AH739" s="164"/>
      <c r="AI739" s="164"/>
    </row>
    <row r="740" spans="34:35" s="1" customFormat="1" ht="33" customHeight="1">
      <c r="AH740" s="164"/>
      <c r="AI740" s="164"/>
    </row>
    <row r="741" spans="34:35" s="1" customFormat="1" ht="33" customHeight="1">
      <c r="AH741" s="164"/>
      <c r="AI741" s="164"/>
    </row>
    <row r="742" spans="34:35" s="1" customFormat="1" ht="33" customHeight="1">
      <c r="AH742" s="164"/>
      <c r="AI742" s="164"/>
    </row>
    <row r="743" spans="34:35" s="1" customFormat="1" ht="33" customHeight="1">
      <c r="AH743" s="164"/>
      <c r="AI743" s="164"/>
    </row>
    <row r="744" spans="34:35" s="1" customFormat="1" ht="33" customHeight="1">
      <c r="AH744" s="164"/>
      <c r="AI744" s="164"/>
    </row>
    <row r="745" spans="34:35" s="1" customFormat="1" ht="33" customHeight="1">
      <c r="AH745" s="164"/>
      <c r="AI745" s="164"/>
    </row>
    <row r="746" spans="34:35" s="1" customFormat="1" ht="33" customHeight="1">
      <c r="AH746" s="164"/>
      <c r="AI746" s="164"/>
    </row>
    <row r="747" spans="34:35" s="1" customFormat="1" ht="33" customHeight="1">
      <c r="AH747" s="164"/>
      <c r="AI747" s="164"/>
    </row>
    <row r="748" spans="34:35" s="1" customFormat="1" ht="33" customHeight="1">
      <c r="AH748" s="164"/>
      <c r="AI748" s="164"/>
    </row>
    <row r="749" spans="34:35" s="1" customFormat="1" ht="33" customHeight="1">
      <c r="AH749" s="164"/>
      <c r="AI749" s="164"/>
    </row>
    <row r="750" spans="34:35" s="1" customFormat="1" ht="33" customHeight="1">
      <c r="AH750" s="164"/>
      <c r="AI750" s="164"/>
    </row>
    <row r="751" spans="34:35" s="1" customFormat="1" ht="33" customHeight="1">
      <c r="AH751" s="164"/>
      <c r="AI751" s="164"/>
    </row>
    <row r="752" spans="34:35" s="1" customFormat="1" ht="33" customHeight="1">
      <c r="AH752" s="164"/>
      <c r="AI752" s="164"/>
    </row>
    <row r="753" spans="34:35" s="1" customFormat="1" ht="33" customHeight="1">
      <c r="AH753" s="164"/>
      <c r="AI753" s="164"/>
    </row>
    <row r="754" spans="34:35" s="1" customFormat="1" ht="33" customHeight="1">
      <c r="AH754" s="164"/>
      <c r="AI754" s="164"/>
    </row>
    <row r="755" spans="34:35" s="1" customFormat="1" ht="33" customHeight="1">
      <c r="AH755" s="164"/>
      <c r="AI755" s="164"/>
    </row>
    <row r="756" spans="34:35" s="1" customFormat="1" ht="33" customHeight="1">
      <c r="AH756" s="164"/>
      <c r="AI756" s="164"/>
    </row>
    <row r="757" spans="34:35" s="1" customFormat="1" ht="33" customHeight="1">
      <c r="AH757" s="164"/>
      <c r="AI757" s="164"/>
    </row>
    <row r="758" spans="34:35" s="1" customFormat="1" ht="33" customHeight="1">
      <c r="AH758" s="164"/>
      <c r="AI758" s="164"/>
    </row>
    <row r="759" spans="34:35" s="1" customFormat="1" ht="33" customHeight="1">
      <c r="AH759" s="164"/>
      <c r="AI759" s="164"/>
    </row>
    <row r="760" spans="34:35" s="1" customFormat="1" ht="33" customHeight="1">
      <c r="AH760" s="164"/>
      <c r="AI760" s="164"/>
    </row>
    <row r="761" spans="34:35" s="1" customFormat="1" ht="33" customHeight="1">
      <c r="AH761" s="164"/>
      <c r="AI761" s="164"/>
    </row>
    <row r="762" spans="34:35" s="1" customFormat="1" ht="33" customHeight="1">
      <c r="AH762" s="164"/>
      <c r="AI762" s="164"/>
    </row>
    <row r="763" spans="34:35" s="1" customFormat="1" ht="33" customHeight="1">
      <c r="AH763" s="164"/>
      <c r="AI763" s="164"/>
    </row>
    <row r="764" spans="34:35" s="1" customFormat="1" ht="33" customHeight="1">
      <c r="AH764" s="164"/>
      <c r="AI764" s="164"/>
    </row>
    <row r="765" spans="34:35" s="1" customFormat="1" ht="33" customHeight="1">
      <c r="AH765" s="164"/>
      <c r="AI765" s="164"/>
    </row>
    <row r="766" spans="34:35" s="1" customFormat="1" ht="33" customHeight="1">
      <c r="AH766" s="164"/>
      <c r="AI766" s="164"/>
    </row>
    <row r="767" spans="34:35" s="1" customFormat="1" ht="33" customHeight="1">
      <c r="AH767" s="164"/>
      <c r="AI767" s="164"/>
    </row>
    <row r="768" spans="34:35" s="1" customFormat="1" ht="33" customHeight="1">
      <c r="AH768" s="164"/>
      <c r="AI768" s="164"/>
    </row>
    <row r="769" spans="34:35" s="1" customFormat="1" ht="33" customHeight="1">
      <c r="AH769" s="164"/>
      <c r="AI769" s="164"/>
    </row>
    <row r="770" spans="34:35" s="1" customFormat="1" ht="33" customHeight="1">
      <c r="AH770" s="164"/>
      <c r="AI770" s="164"/>
    </row>
    <row r="771" spans="34:35" s="1" customFormat="1" ht="33" customHeight="1">
      <c r="AH771" s="164"/>
      <c r="AI771" s="164"/>
    </row>
    <row r="772" spans="34:35" s="1" customFormat="1" ht="33" customHeight="1">
      <c r="AH772" s="164"/>
      <c r="AI772" s="164"/>
    </row>
    <row r="773" spans="34:35" s="1" customFormat="1" ht="33" customHeight="1">
      <c r="AH773" s="164"/>
      <c r="AI773" s="164"/>
    </row>
    <row r="774" spans="34:35" s="1" customFormat="1" ht="33" customHeight="1">
      <c r="AH774" s="164"/>
      <c r="AI774" s="164"/>
    </row>
    <row r="775" spans="34:35" s="1" customFormat="1" ht="33" customHeight="1">
      <c r="AH775" s="164"/>
      <c r="AI775" s="164"/>
    </row>
    <row r="776" spans="34:35" s="1" customFormat="1" ht="33" customHeight="1">
      <c r="AH776" s="164"/>
      <c r="AI776" s="164"/>
    </row>
    <row r="777" spans="34:35" s="1" customFormat="1" ht="33" customHeight="1">
      <c r="AH777" s="164"/>
      <c r="AI777" s="164"/>
    </row>
    <row r="778" spans="34:35" s="1" customFormat="1" ht="33" customHeight="1">
      <c r="AH778" s="164"/>
      <c r="AI778" s="164"/>
    </row>
    <row r="779" spans="34:35" s="1" customFormat="1" ht="33" customHeight="1">
      <c r="AH779" s="164"/>
      <c r="AI779" s="164"/>
    </row>
    <row r="780" spans="34:35" s="1" customFormat="1" ht="33" customHeight="1">
      <c r="AH780" s="164"/>
      <c r="AI780" s="164"/>
    </row>
    <row r="781" spans="34:35" s="1" customFormat="1" ht="33" customHeight="1">
      <c r="AH781" s="164"/>
      <c r="AI781" s="164"/>
    </row>
    <row r="782" spans="34:35" s="1" customFormat="1" ht="33" customHeight="1">
      <c r="AH782" s="164"/>
      <c r="AI782" s="164"/>
    </row>
    <row r="783" spans="34:35" s="1" customFormat="1" ht="33" customHeight="1">
      <c r="AH783" s="164"/>
      <c r="AI783" s="164"/>
    </row>
    <row r="784" spans="34:35" s="1" customFormat="1" ht="33" customHeight="1">
      <c r="AH784" s="164"/>
      <c r="AI784" s="164"/>
    </row>
    <row r="785" spans="34:35" s="1" customFormat="1" ht="33" customHeight="1">
      <c r="AH785" s="164"/>
      <c r="AI785" s="164"/>
    </row>
    <row r="786" spans="34:35" s="1" customFormat="1" ht="33" customHeight="1">
      <c r="AH786" s="164"/>
      <c r="AI786" s="164"/>
    </row>
    <row r="787" spans="34:35" s="1" customFormat="1" ht="33" customHeight="1">
      <c r="AH787" s="164"/>
      <c r="AI787" s="164"/>
    </row>
    <row r="788" spans="34:35" s="1" customFormat="1" ht="33" customHeight="1">
      <c r="AH788" s="164"/>
      <c r="AI788" s="164"/>
    </row>
    <row r="789" spans="34:35" s="1" customFormat="1" ht="33" customHeight="1">
      <c r="AH789" s="164"/>
      <c r="AI789" s="164"/>
    </row>
    <row r="790" spans="34:35" s="1" customFormat="1" ht="33" customHeight="1">
      <c r="AH790" s="164"/>
      <c r="AI790" s="164"/>
    </row>
    <row r="791" spans="34:35" s="1" customFormat="1" ht="33" customHeight="1">
      <c r="AH791" s="164"/>
      <c r="AI791" s="164"/>
    </row>
    <row r="792" spans="34:35" s="1" customFormat="1" ht="33" customHeight="1">
      <c r="AH792" s="164"/>
      <c r="AI792" s="164"/>
    </row>
    <row r="793" spans="34:35" s="1" customFormat="1" ht="33" customHeight="1">
      <c r="AH793" s="164"/>
      <c r="AI793" s="164"/>
    </row>
    <row r="794" spans="34:35" s="1" customFormat="1" ht="33" customHeight="1">
      <c r="AH794" s="164"/>
      <c r="AI794" s="164"/>
    </row>
    <row r="795" spans="34:35" s="1" customFormat="1" ht="33" customHeight="1">
      <c r="AH795" s="164"/>
      <c r="AI795" s="164"/>
    </row>
    <row r="796" spans="34:35" s="1" customFormat="1" ht="33" customHeight="1">
      <c r="AH796" s="164"/>
      <c r="AI796" s="164"/>
    </row>
    <row r="797" spans="34:35" s="1" customFormat="1" ht="33" customHeight="1">
      <c r="AH797" s="164"/>
      <c r="AI797" s="164"/>
    </row>
    <row r="798" spans="34:35" s="1" customFormat="1" ht="33" customHeight="1">
      <c r="AH798" s="164"/>
      <c r="AI798" s="164"/>
    </row>
    <row r="799" spans="34:35" s="1" customFormat="1" ht="33" customHeight="1">
      <c r="AH799" s="164"/>
      <c r="AI799" s="164"/>
    </row>
    <row r="800" spans="34:35" s="1" customFormat="1" ht="33" customHeight="1">
      <c r="AH800" s="164"/>
      <c r="AI800" s="164"/>
    </row>
    <row r="801" spans="34:35" s="1" customFormat="1" ht="33" customHeight="1">
      <c r="AH801" s="164"/>
      <c r="AI801" s="164"/>
    </row>
    <row r="802" spans="34:35" s="1" customFormat="1" ht="33" customHeight="1">
      <c r="AH802" s="164"/>
      <c r="AI802" s="164"/>
    </row>
    <row r="803" spans="34:35" s="1" customFormat="1" ht="33" customHeight="1">
      <c r="AH803" s="164"/>
      <c r="AI803" s="164"/>
    </row>
    <row r="804" spans="34:35" s="1" customFormat="1" ht="33" customHeight="1">
      <c r="AH804" s="164"/>
      <c r="AI804" s="164"/>
    </row>
    <row r="805" spans="34:35" s="1" customFormat="1" ht="33" customHeight="1">
      <c r="AH805" s="164"/>
      <c r="AI805" s="164"/>
    </row>
    <row r="806" spans="34:35" s="1" customFormat="1" ht="33" customHeight="1">
      <c r="AH806" s="164"/>
      <c r="AI806" s="164"/>
    </row>
    <row r="807" spans="34:35" s="1" customFormat="1" ht="33" customHeight="1">
      <c r="AH807" s="164"/>
      <c r="AI807" s="164"/>
    </row>
    <row r="808" spans="34:35" s="1" customFormat="1" ht="33" customHeight="1">
      <c r="AH808" s="164"/>
      <c r="AI808" s="164"/>
    </row>
    <row r="809" spans="34:35" s="1" customFormat="1" ht="33" customHeight="1">
      <c r="AH809" s="164"/>
      <c r="AI809" s="164"/>
    </row>
    <row r="810" spans="34:35" s="1" customFormat="1" ht="33" customHeight="1">
      <c r="AH810" s="164"/>
      <c r="AI810" s="164"/>
    </row>
    <row r="811" spans="34:35" s="1" customFormat="1" ht="33" customHeight="1">
      <c r="AH811" s="164"/>
      <c r="AI811" s="164"/>
    </row>
    <row r="812" spans="34:35" s="1" customFormat="1" ht="33" customHeight="1">
      <c r="AH812" s="164"/>
      <c r="AI812" s="164"/>
    </row>
    <row r="813" spans="34:35" s="1" customFormat="1" ht="33" customHeight="1">
      <c r="AH813" s="164"/>
      <c r="AI813" s="164"/>
    </row>
    <row r="814" spans="34:35" s="1" customFormat="1" ht="33" customHeight="1">
      <c r="AH814" s="164"/>
      <c r="AI814" s="164"/>
    </row>
    <row r="815" spans="34:35" s="1" customFormat="1" ht="33" customHeight="1">
      <c r="AH815" s="164"/>
      <c r="AI815" s="164"/>
    </row>
    <row r="816" spans="34:35" s="1" customFormat="1" ht="33" customHeight="1">
      <c r="AH816" s="164"/>
      <c r="AI816" s="164"/>
    </row>
    <row r="817" spans="34:35" s="1" customFormat="1" ht="33" customHeight="1">
      <c r="AH817" s="164"/>
      <c r="AI817" s="164"/>
    </row>
    <row r="818" spans="34:35" s="1" customFormat="1" ht="33" customHeight="1">
      <c r="AH818" s="164"/>
      <c r="AI818" s="164"/>
    </row>
    <row r="819" spans="34:35" s="1" customFormat="1" ht="33" customHeight="1">
      <c r="AH819" s="164"/>
      <c r="AI819" s="164"/>
    </row>
    <row r="820" spans="34:35" s="1" customFormat="1" ht="33" customHeight="1">
      <c r="AH820" s="164"/>
      <c r="AI820" s="164"/>
    </row>
    <row r="821" spans="34:35" s="1" customFormat="1" ht="33" customHeight="1">
      <c r="AH821" s="164"/>
      <c r="AI821" s="164"/>
    </row>
    <row r="822" spans="34:35" s="1" customFormat="1" ht="33" customHeight="1">
      <c r="AH822" s="164"/>
      <c r="AI822" s="164"/>
    </row>
    <row r="823" spans="34:35" s="1" customFormat="1" ht="33" customHeight="1">
      <c r="AH823" s="164"/>
      <c r="AI823" s="164"/>
    </row>
    <row r="824" spans="34:35" s="1" customFormat="1" ht="33" customHeight="1">
      <c r="AH824" s="164"/>
      <c r="AI824" s="164"/>
    </row>
    <row r="825" spans="34:35" s="1" customFormat="1" ht="33" customHeight="1">
      <c r="AH825" s="164"/>
      <c r="AI825" s="164"/>
    </row>
    <row r="826" spans="34:35" s="1" customFormat="1" ht="33" customHeight="1">
      <c r="AH826" s="164"/>
      <c r="AI826" s="164"/>
    </row>
    <row r="827" spans="34:35" s="1" customFormat="1" ht="33" customHeight="1">
      <c r="AH827" s="164"/>
      <c r="AI827" s="164"/>
    </row>
    <row r="828" spans="34:35" s="1" customFormat="1" ht="33" customHeight="1">
      <c r="AH828" s="164"/>
      <c r="AI828" s="164"/>
    </row>
    <row r="829" spans="34:35" s="1" customFormat="1" ht="33" customHeight="1">
      <c r="AH829" s="164"/>
      <c r="AI829" s="164"/>
    </row>
    <row r="830" spans="34:35" s="1" customFormat="1" ht="33" customHeight="1">
      <c r="AH830" s="164"/>
      <c r="AI830" s="164"/>
    </row>
    <row r="831" spans="34:35" s="1" customFormat="1" ht="33" customHeight="1">
      <c r="AH831" s="164"/>
      <c r="AI831" s="164"/>
    </row>
    <row r="832" spans="34:35" s="1" customFormat="1" ht="33" customHeight="1">
      <c r="AH832" s="164"/>
      <c r="AI832" s="164"/>
    </row>
    <row r="833" spans="34:35" s="1" customFormat="1" ht="33" customHeight="1">
      <c r="AH833" s="164"/>
      <c r="AI833" s="164"/>
    </row>
    <row r="834" spans="34:35" s="1" customFormat="1" ht="33" customHeight="1">
      <c r="AH834" s="164"/>
      <c r="AI834" s="164"/>
    </row>
    <row r="835" spans="34:35" s="1" customFormat="1" ht="33" customHeight="1">
      <c r="AH835" s="164"/>
      <c r="AI835" s="164"/>
    </row>
    <row r="836" spans="34:35" s="1" customFormat="1" ht="33" customHeight="1">
      <c r="AH836" s="164"/>
      <c r="AI836" s="164"/>
    </row>
    <row r="837" spans="34:35" s="1" customFormat="1" ht="33" customHeight="1">
      <c r="AH837" s="164"/>
      <c r="AI837" s="164"/>
    </row>
    <row r="838" spans="34:35" s="1" customFormat="1" ht="33" customHeight="1">
      <c r="AH838" s="164"/>
      <c r="AI838" s="164"/>
    </row>
    <row r="839" spans="34:35" s="1" customFormat="1" ht="33" customHeight="1">
      <c r="AH839" s="164"/>
      <c r="AI839" s="164"/>
    </row>
    <row r="840" spans="34:35" s="1" customFormat="1" ht="33" customHeight="1">
      <c r="AH840" s="164"/>
      <c r="AI840" s="164"/>
    </row>
    <row r="841" spans="34:35" s="1" customFormat="1" ht="33" customHeight="1">
      <c r="AH841" s="164"/>
      <c r="AI841" s="164"/>
    </row>
    <row r="842" spans="34:35" s="1" customFormat="1" ht="33" customHeight="1">
      <c r="AH842" s="164"/>
      <c r="AI842" s="164"/>
    </row>
    <row r="843" spans="34:35" s="1" customFormat="1" ht="33" customHeight="1">
      <c r="AH843" s="164"/>
      <c r="AI843" s="164"/>
    </row>
    <row r="844" spans="34:35" s="1" customFormat="1" ht="33" customHeight="1">
      <c r="AH844" s="164"/>
      <c r="AI844" s="164"/>
    </row>
    <row r="845" spans="34:35" s="1" customFormat="1" ht="33" customHeight="1">
      <c r="AH845" s="164"/>
      <c r="AI845" s="164"/>
    </row>
    <row r="846" spans="34:35" s="1" customFormat="1" ht="33" customHeight="1">
      <c r="AH846" s="164"/>
      <c r="AI846" s="164"/>
    </row>
    <row r="847" spans="34:35" s="1" customFormat="1" ht="33" customHeight="1">
      <c r="AH847" s="164"/>
      <c r="AI847" s="164"/>
    </row>
    <row r="848" spans="34:35" s="1" customFormat="1" ht="33" customHeight="1">
      <c r="AH848" s="164"/>
      <c r="AI848" s="164"/>
    </row>
    <row r="849" spans="34:35" s="1" customFormat="1" ht="33" customHeight="1">
      <c r="AH849" s="164"/>
      <c r="AI849" s="164"/>
    </row>
    <row r="850" spans="34:35" s="1" customFormat="1" ht="33" customHeight="1">
      <c r="AH850" s="164"/>
      <c r="AI850" s="164"/>
    </row>
    <row r="851" spans="34:35" s="1" customFormat="1" ht="33" customHeight="1">
      <c r="AH851" s="164"/>
      <c r="AI851" s="164"/>
    </row>
    <row r="852" spans="34:35" s="1" customFormat="1" ht="33" customHeight="1">
      <c r="AH852" s="164"/>
      <c r="AI852" s="164"/>
    </row>
    <row r="853" spans="34:35" s="1" customFormat="1" ht="33" customHeight="1">
      <c r="AH853" s="164"/>
      <c r="AI853" s="164"/>
    </row>
    <row r="854" spans="34:35" s="1" customFormat="1" ht="33" customHeight="1">
      <c r="AH854" s="164"/>
      <c r="AI854" s="164"/>
    </row>
    <row r="855" spans="34:35" s="1" customFormat="1" ht="33" customHeight="1">
      <c r="AH855" s="164"/>
      <c r="AI855" s="164"/>
    </row>
    <row r="856" spans="34:35" s="1" customFormat="1" ht="33" customHeight="1">
      <c r="AH856" s="164"/>
      <c r="AI856" s="164"/>
    </row>
    <row r="857" spans="34:35" s="1" customFormat="1" ht="33" customHeight="1">
      <c r="AH857" s="164"/>
      <c r="AI857" s="164"/>
    </row>
    <row r="858" spans="34:35" s="1" customFormat="1" ht="33" customHeight="1">
      <c r="AH858" s="164"/>
      <c r="AI858" s="164"/>
    </row>
    <row r="859" spans="34:35" s="1" customFormat="1" ht="33" customHeight="1">
      <c r="AH859" s="164"/>
      <c r="AI859" s="164"/>
    </row>
    <row r="860" spans="34:35" s="1" customFormat="1" ht="33" customHeight="1">
      <c r="AH860" s="164"/>
      <c r="AI860" s="164"/>
    </row>
    <row r="861" spans="34:35" s="1" customFormat="1" ht="33" customHeight="1">
      <c r="AH861" s="164"/>
      <c r="AI861" s="164"/>
    </row>
    <row r="862" spans="34:35" s="1" customFormat="1" ht="33" customHeight="1">
      <c r="AH862" s="164"/>
      <c r="AI862" s="164"/>
    </row>
    <row r="863" spans="34:35" s="1" customFormat="1" ht="33" customHeight="1">
      <c r="AH863" s="164"/>
      <c r="AI863" s="164"/>
    </row>
    <row r="864" spans="34:35" s="1" customFormat="1" ht="33" customHeight="1">
      <c r="AH864" s="164"/>
      <c r="AI864" s="164"/>
    </row>
    <row r="865" spans="34:35" s="1" customFormat="1" ht="33" customHeight="1">
      <c r="AH865" s="164"/>
      <c r="AI865" s="164"/>
    </row>
    <row r="866" spans="34:35" s="1" customFormat="1" ht="33" customHeight="1">
      <c r="AH866" s="164"/>
      <c r="AI866" s="164"/>
    </row>
    <row r="867" spans="34:35" s="1" customFormat="1" ht="33" customHeight="1">
      <c r="AH867" s="164"/>
      <c r="AI867" s="164"/>
    </row>
    <row r="868" spans="34:35" s="1" customFormat="1" ht="33" customHeight="1">
      <c r="AH868" s="164"/>
      <c r="AI868" s="164"/>
    </row>
    <row r="869" spans="34:35" s="1" customFormat="1" ht="33" customHeight="1">
      <c r="AH869" s="164"/>
      <c r="AI869" s="164"/>
    </row>
    <row r="870" spans="34:35" s="1" customFormat="1" ht="33" customHeight="1">
      <c r="AH870" s="164"/>
      <c r="AI870" s="164"/>
    </row>
    <row r="871" spans="34:35" s="1" customFormat="1" ht="33" customHeight="1">
      <c r="AH871" s="164"/>
      <c r="AI871" s="164"/>
    </row>
    <row r="872" spans="34:35" s="1" customFormat="1" ht="33" customHeight="1">
      <c r="AH872" s="164"/>
      <c r="AI872" s="164"/>
    </row>
    <row r="873" spans="34:35" s="1" customFormat="1" ht="33" customHeight="1">
      <c r="AH873" s="164"/>
      <c r="AI873" s="164"/>
    </row>
    <row r="874" spans="34:35" s="1" customFormat="1" ht="33" customHeight="1">
      <c r="AH874" s="164"/>
      <c r="AI874" s="164"/>
    </row>
    <row r="875" spans="34:35" s="1" customFormat="1" ht="33" customHeight="1">
      <c r="AH875" s="164"/>
      <c r="AI875" s="164"/>
    </row>
    <row r="876" spans="34:35" s="1" customFormat="1" ht="33" customHeight="1">
      <c r="AH876" s="164"/>
      <c r="AI876" s="164"/>
    </row>
    <row r="877" spans="34:35" s="1" customFormat="1" ht="33" customHeight="1">
      <c r="AH877" s="164"/>
      <c r="AI877" s="164"/>
    </row>
    <row r="878" spans="34:35" s="1" customFormat="1" ht="33" customHeight="1">
      <c r="AH878" s="164"/>
      <c r="AI878" s="164"/>
    </row>
    <row r="879" spans="34:35" s="1" customFormat="1" ht="33" customHeight="1">
      <c r="AH879" s="164"/>
      <c r="AI879" s="164"/>
    </row>
    <row r="880" spans="34:35" s="1" customFormat="1" ht="33" customHeight="1">
      <c r="AH880" s="164"/>
      <c r="AI880" s="164"/>
    </row>
    <row r="881" spans="34:35" s="1" customFormat="1" ht="33" customHeight="1">
      <c r="AH881" s="164"/>
      <c r="AI881" s="164"/>
    </row>
    <row r="882" spans="34:35" s="1" customFormat="1" ht="33" customHeight="1">
      <c r="AH882" s="164"/>
      <c r="AI882" s="164"/>
    </row>
    <row r="883" spans="34:35" s="1" customFormat="1" ht="33" customHeight="1">
      <c r="AH883" s="164"/>
      <c r="AI883" s="164"/>
    </row>
    <row r="884" spans="34:35" s="1" customFormat="1" ht="33" customHeight="1">
      <c r="AH884" s="164"/>
      <c r="AI884" s="164"/>
    </row>
    <row r="885" spans="34:35" s="1" customFormat="1" ht="33" customHeight="1">
      <c r="AH885" s="164"/>
      <c r="AI885" s="164"/>
    </row>
    <row r="886" spans="34:35" s="1" customFormat="1" ht="33" customHeight="1">
      <c r="AH886" s="164"/>
      <c r="AI886" s="164"/>
    </row>
    <row r="887" spans="34:35" s="1" customFormat="1" ht="33" customHeight="1">
      <c r="AH887" s="164"/>
      <c r="AI887" s="164"/>
    </row>
    <row r="888" spans="34:35" s="1" customFormat="1" ht="33" customHeight="1">
      <c r="AH888" s="164"/>
      <c r="AI888" s="164"/>
    </row>
    <row r="889" spans="34:35" s="1" customFormat="1" ht="33" customHeight="1">
      <c r="AH889" s="164"/>
      <c r="AI889" s="164"/>
    </row>
    <row r="890" spans="34:35" s="1" customFormat="1" ht="33" customHeight="1">
      <c r="AH890" s="164"/>
      <c r="AI890" s="164"/>
    </row>
    <row r="891" spans="34:35" s="1" customFormat="1" ht="33" customHeight="1">
      <c r="AH891" s="164"/>
      <c r="AI891" s="164"/>
    </row>
    <row r="892" spans="34:35" s="1" customFormat="1" ht="33" customHeight="1">
      <c r="AH892" s="164"/>
      <c r="AI892" s="164"/>
    </row>
    <row r="893" spans="34:35" s="1" customFormat="1" ht="33" customHeight="1">
      <c r="AH893" s="164"/>
      <c r="AI893" s="164"/>
    </row>
    <row r="894" spans="34:35" s="1" customFormat="1" ht="33" customHeight="1">
      <c r="AH894" s="164"/>
      <c r="AI894" s="164"/>
    </row>
    <row r="895" spans="34:35" s="1" customFormat="1" ht="33" customHeight="1">
      <c r="AH895" s="164"/>
      <c r="AI895" s="164"/>
    </row>
    <row r="896" spans="34:35" s="1" customFormat="1" ht="33" customHeight="1">
      <c r="AH896" s="164"/>
      <c r="AI896" s="164"/>
    </row>
    <row r="897" spans="34:35" s="1" customFormat="1" ht="33" customHeight="1">
      <c r="AH897" s="164"/>
      <c r="AI897" s="164"/>
    </row>
    <row r="898" spans="34:35" s="1" customFormat="1" ht="33" customHeight="1">
      <c r="AH898" s="164"/>
      <c r="AI898" s="164"/>
    </row>
    <row r="899" spans="34:35" s="1" customFormat="1" ht="33" customHeight="1">
      <c r="AH899" s="164"/>
      <c r="AI899" s="164"/>
    </row>
    <row r="900" spans="34:35" s="1" customFormat="1" ht="33" customHeight="1">
      <c r="AH900" s="164"/>
      <c r="AI900" s="164"/>
    </row>
    <row r="901" spans="34:35" s="1" customFormat="1" ht="33" customHeight="1">
      <c r="AH901" s="164"/>
      <c r="AI901" s="164"/>
    </row>
    <row r="902" spans="34:35" s="1" customFormat="1" ht="33" customHeight="1">
      <c r="AH902" s="164"/>
      <c r="AI902" s="164"/>
    </row>
    <row r="903" spans="34:35" s="1" customFormat="1" ht="33" customHeight="1">
      <c r="AH903" s="164"/>
      <c r="AI903" s="164"/>
    </row>
    <row r="904" spans="34:35" s="1" customFormat="1" ht="33" customHeight="1">
      <c r="AH904" s="164"/>
      <c r="AI904" s="164"/>
    </row>
    <row r="905" spans="34:35" s="1" customFormat="1" ht="33" customHeight="1">
      <c r="AH905" s="164"/>
      <c r="AI905" s="164"/>
    </row>
    <row r="906" spans="34:35" s="1" customFormat="1" ht="33" customHeight="1">
      <c r="AH906" s="164"/>
      <c r="AI906" s="164"/>
    </row>
    <row r="907" spans="34:35" s="1" customFormat="1" ht="33" customHeight="1">
      <c r="AH907" s="164"/>
      <c r="AI907" s="164"/>
    </row>
    <row r="908" spans="34:35" s="1" customFormat="1" ht="33" customHeight="1">
      <c r="AH908" s="164"/>
      <c r="AI908" s="164"/>
    </row>
    <row r="909" spans="34:35" s="1" customFormat="1" ht="33" customHeight="1">
      <c r="AH909" s="164"/>
      <c r="AI909" s="164"/>
    </row>
    <row r="910" spans="34:35" s="1" customFormat="1" ht="33" customHeight="1">
      <c r="AH910" s="164"/>
      <c r="AI910" s="164"/>
    </row>
    <row r="911" spans="34:35" s="1" customFormat="1" ht="33" customHeight="1">
      <c r="AH911" s="164"/>
      <c r="AI911" s="164"/>
    </row>
    <row r="912" spans="34:35" s="1" customFormat="1" ht="33" customHeight="1">
      <c r="AH912" s="164"/>
      <c r="AI912" s="164"/>
    </row>
    <row r="913" spans="34:35" s="1" customFormat="1" ht="33" customHeight="1">
      <c r="AH913" s="164"/>
      <c r="AI913" s="164"/>
    </row>
    <row r="914" spans="34:35" s="1" customFormat="1" ht="33" customHeight="1">
      <c r="AH914" s="164"/>
      <c r="AI914" s="164"/>
    </row>
    <row r="915" spans="34:35" s="1" customFormat="1" ht="33" customHeight="1">
      <c r="AH915" s="164"/>
      <c r="AI915" s="164"/>
    </row>
    <row r="916" spans="34:35" s="1" customFormat="1" ht="33" customHeight="1">
      <c r="AH916" s="164"/>
      <c r="AI916" s="164"/>
    </row>
    <row r="917" spans="34:35" s="1" customFormat="1" ht="33" customHeight="1">
      <c r="AH917" s="164"/>
      <c r="AI917" s="164"/>
    </row>
    <row r="918" spans="34:35" s="1" customFormat="1" ht="33" customHeight="1">
      <c r="AH918" s="164"/>
      <c r="AI918" s="164"/>
    </row>
    <row r="919" spans="34:35" s="1" customFormat="1" ht="33" customHeight="1">
      <c r="AH919" s="164"/>
      <c r="AI919" s="164"/>
    </row>
    <row r="920" spans="34:35" s="1" customFormat="1" ht="33" customHeight="1">
      <c r="AH920" s="164"/>
      <c r="AI920" s="164"/>
    </row>
    <row r="921" spans="34:35" s="1" customFormat="1" ht="33" customHeight="1">
      <c r="AH921" s="164"/>
      <c r="AI921" s="164"/>
    </row>
    <row r="922" spans="34:35" s="1" customFormat="1" ht="33" customHeight="1">
      <c r="AH922" s="164"/>
      <c r="AI922" s="164"/>
    </row>
    <row r="923" spans="34:35" s="1" customFormat="1" ht="33" customHeight="1">
      <c r="AH923" s="164"/>
      <c r="AI923" s="164"/>
    </row>
    <row r="924" spans="34:35" s="1" customFormat="1" ht="33" customHeight="1">
      <c r="AH924" s="164"/>
      <c r="AI924" s="164"/>
    </row>
    <row r="925" spans="34:35" s="1" customFormat="1" ht="33" customHeight="1">
      <c r="AH925" s="164"/>
      <c r="AI925" s="164"/>
    </row>
    <row r="926" spans="34:35" s="1" customFormat="1" ht="33" customHeight="1">
      <c r="AH926" s="164"/>
      <c r="AI926" s="164"/>
    </row>
    <row r="927" spans="34:35" s="1" customFormat="1" ht="33" customHeight="1">
      <c r="AH927" s="164"/>
      <c r="AI927" s="164"/>
    </row>
    <row r="928" spans="34:35" s="1" customFormat="1" ht="33" customHeight="1">
      <c r="AH928" s="164"/>
      <c r="AI928" s="164"/>
    </row>
    <row r="929" spans="34:35" s="1" customFormat="1" ht="33" customHeight="1">
      <c r="AH929" s="164"/>
      <c r="AI929" s="164"/>
    </row>
    <row r="930" spans="34:35" s="1" customFormat="1" ht="33" customHeight="1">
      <c r="AH930" s="164"/>
      <c r="AI930" s="164"/>
    </row>
    <row r="931" spans="34:35" s="1" customFormat="1" ht="33" customHeight="1">
      <c r="AH931" s="164"/>
      <c r="AI931" s="164"/>
    </row>
    <row r="932" spans="34:35" s="1" customFormat="1" ht="33" customHeight="1">
      <c r="AH932" s="164"/>
      <c r="AI932" s="164"/>
    </row>
    <row r="933" spans="34:35" s="1" customFormat="1" ht="33" customHeight="1">
      <c r="AH933" s="164"/>
      <c r="AI933" s="164"/>
    </row>
    <row r="934" spans="34:35" s="1" customFormat="1" ht="33" customHeight="1">
      <c r="AH934" s="164"/>
      <c r="AI934" s="164"/>
    </row>
    <row r="935" spans="34:35" s="1" customFormat="1" ht="33" customHeight="1">
      <c r="AH935" s="164"/>
      <c r="AI935" s="164"/>
    </row>
    <row r="936" spans="34:35" s="1" customFormat="1" ht="33" customHeight="1">
      <c r="AH936" s="164"/>
      <c r="AI936" s="164"/>
    </row>
    <row r="937" spans="34:35" s="1" customFormat="1" ht="33" customHeight="1">
      <c r="AH937" s="164"/>
      <c r="AI937" s="164"/>
    </row>
    <row r="938" spans="34:35" s="1" customFormat="1" ht="33" customHeight="1">
      <c r="AH938" s="164"/>
      <c r="AI938" s="164"/>
    </row>
    <row r="939" spans="34:35" s="1" customFormat="1" ht="33" customHeight="1">
      <c r="AH939" s="164"/>
      <c r="AI939" s="164"/>
    </row>
    <row r="940" spans="34:35" s="1" customFormat="1" ht="33" customHeight="1">
      <c r="AH940" s="164"/>
      <c r="AI940" s="164"/>
    </row>
    <row r="941" spans="34:35" s="1" customFormat="1" ht="33" customHeight="1">
      <c r="AH941" s="164"/>
      <c r="AI941" s="164"/>
    </row>
    <row r="942" spans="34:35" s="1" customFormat="1" ht="33" customHeight="1">
      <c r="AH942" s="164"/>
      <c r="AI942" s="164"/>
    </row>
    <row r="943" spans="34:35" s="1" customFormat="1" ht="33" customHeight="1">
      <c r="AH943" s="164"/>
      <c r="AI943" s="164"/>
    </row>
    <row r="944" spans="34:35" s="1" customFormat="1" ht="33" customHeight="1">
      <c r="AH944" s="164"/>
      <c r="AI944" s="164"/>
    </row>
    <row r="945" spans="34:35" s="1" customFormat="1" ht="33" customHeight="1">
      <c r="AH945" s="164"/>
      <c r="AI945" s="164"/>
    </row>
    <row r="946" spans="34:35" s="1" customFormat="1" ht="33" customHeight="1">
      <c r="AH946" s="164"/>
      <c r="AI946" s="164"/>
    </row>
    <row r="947" spans="34:35" s="1" customFormat="1" ht="33" customHeight="1">
      <c r="AH947" s="164"/>
      <c r="AI947" s="164"/>
    </row>
    <row r="948" spans="34:35" s="1" customFormat="1" ht="33" customHeight="1">
      <c r="AH948" s="164"/>
      <c r="AI948" s="164"/>
    </row>
    <row r="949" spans="34:35" s="1" customFormat="1" ht="33" customHeight="1">
      <c r="AH949" s="164"/>
      <c r="AI949" s="164"/>
    </row>
    <row r="950" spans="34:35" s="1" customFormat="1" ht="33" customHeight="1">
      <c r="AH950" s="164"/>
      <c r="AI950" s="164"/>
    </row>
    <row r="951" spans="34:35" s="1" customFormat="1" ht="33" customHeight="1">
      <c r="AH951" s="164"/>
      <c r="AI951" s="164"/>
    </row>
    <row r="952" spans="34:35" s="1" customFormat="1" ht="33" customHeight="1">
      <c r="AH952" s="164"/>
      <c r="AI952" s="164"/>
    </row>
    <row r="953" spans="34:35" s="1" customFormat="1" ht="33" customHeight="1">
      <c r="AH953" s="164"/>
      <c r="AI953" s="164"/>
    </row>
    <row r="954" spans="34:35" s="1" customFormat="1" ht="33" customHeight="1">
      <c r="AH954" s="164"/>
      <c r="AI954" s="164"/>
    </row>
    <row r="955" spans="34:35" s="1" customFormat="1" ht="33" customHeight="1">
      <c r="AH955" s="164"/>
      <c r="AI955" s="164"/>
    </row>
    <row r="956" spans="34:35" s="1" customFormat="1" ht="33" customHeight="1">
      <c r="AH956" s="164"/>
      <c r="AI956" s="164"/>
    </row>
    <row r="957" spans="34:35" s="1" customFormat="1" ht="33" customHeight="1">
      <c r="AH957" s="164"/>
      <c r="AI957" s="164"/>
    </row>
    <row r="958" spans="34:35" s="1" customFormat="1" ht="33" customHeight="1">
      <c r="AH958" s="164"/>
      <c r="AI958" s="164"/>
    </row>
    <row r="959" spans="34:35" s="1" customFormat="1" ht="33" customHeight="1">
      <c r="AH959" s="164"/>
      <c r="AI959" s="164"/>
    </row>
    <row r="960" spans="34:35" s="1" customFormat="1" ht="33" customHeight="1">
      <c r="AH960" s="164"/>
      <c r="AI960" s="164"/>
    </row>
    <row r="961" spans="34:35" s="1" customFormat="1" ht="33" customHeight="1">
      <c r="AH961" s="164"/>
      <c r="AI961" s="164"/>
    </row>
    <row r="962" spans="34:35" s="1" customFormat="1" ht="33" customHeight="1">
      <c r="AH962" s="164"/>
      <c r="AI962" s="164"/>
    </row>
    <row r="963" spans="34:35" s="1" customFormat="1" ht="33" customHeight="1">
      <c r="AH963" s="164"/>
      <c r="AI963" s="164"/>
    </row>
    <row r="964" spans="34:35" s="1" customFormat="1" ht="33" customHeight="1">
      <c r="AH964" s="164"/>
      <c r="AI964" s="164"/>
    </row>
    <row r="965" spans="34:35" s="1" customFormat="1" ht="33" customHeight="1">
      <c r="AH965" s="164"/>
      <c r="AI965" s="164"/>
    </row>
    <row r="966" spans="34:35" s="1" customFormat="1" ht="33" customHeight="1">
      <c r="AH966" s="164"/>
      <c r="AI966" s="164"/>
    </row>
    <row r="967" spans="34:35" s="1" customFormat="1" ht="33" customHeight="1">
      <c r="AH967" s="164"/>
      <c r="AI967" s="164"/>
    </row>
    <row r="968" spans="34:35" s="1" customFormat="1" ht="33" customHeight="1">
      <c r="AH968" s="164"/>
      <c r="AI968" s="164"/>
    </row>
    <row r="969" spans="34:35" s="1" customFormat="1" ht="33" customHeight="1">
      <c r="AH969" s="164"/>
      <c r="AI969" s="164"/>
    </row>
    <row r="970" spans="34:35" s="1" customFormat="1" ht="33" customHeight="1">
      <c r="AH970" s="164"/>
      <c r="AI970" s="164"/>
    </row>
    <row r="971" spans="34:35" s="1" customFormat="1" ht="33" customHeight="1">
      <c r="AH971" s="164"/>
      <c r="AI971" s="164"/>
    </row>
    <row r="972" spans="34:35" s="1" customFormat="1" ht="33" customHeight="1">
      <c r="AH972" s="164"/>
      <c r="AI972" s="164"/>
    </row>
    <row r="973" spans="34:35" s="1" customFormat="1" ht="33" customHeight="1">
      <c r="AH973" s="164"/>
      <c r="AI973" s="164"/>
    </row>
    <row r="974" spans="34:35" s="1" customFormat="1" ht="33" customHeight="1">
      <c r="AH974" s="164"/>
      <c r="AI974" s="164"/>
    </row>
    <row r="975" spans="34:35" s="1" customFormat="1" ht="33" customHeight="1">
      <c r="AH975" s="164"/>
      <c r="AI975" s="164"/>
    </row>
    <row r="976" spans="34:35" s="1" customFormat="1" ht="33" customHeight="1">
      <c r="AH976" s="164"/>
      <c r="AI976" s="164"/>
    </row>
    <row r="977" spans="34:35" s="1" customFormat="1" ht="33" customHeight="1">
      <c r="AH977" s="164"/>
      <c r="AI977" s="164"/>
    </row>
    <row r="978" spans="34:35" s="1" customFormat="1" ht="33" customHeight="1">
      <c r="AH978" s="164"/>
      <c r="AI978" s="164"/>
    </row>
    <row r="979" spans="34:35" s="1" customFormat="1" ht="33" customHeight="1">
      <c r="AH979" s="164"/>
      <c r="AI979" s="164"/>
    </row>
    <row r="980" spans="34:35" s="1" customFormat="1" ht="33" customHeight="1">
      <c r="AH980" s="164"/>
      <c r="AI980" s="164"/>
    </row>
    <row r="981" spans="34:35" s="1" customFormat="1" ht="33" customHeight="1">
      <c r="AH981" s="164"/>
      <c r="AI981" s="164"/>
    </row>
    <row r="982" spans="34:35" s="1" customFormat="1" ht="33" customHeight="1">
      <c r="AH982" s="164"/>
      <c r="AI982" s="164"/>
    </row>
    <row r="983" spans="34:35" s="1" customFormat="1" ht="33" customHeight="1">
      <c r="AH983" s="164"/>
      <c r="AI983" s="164"/>
    </row>
    <row r="984" spans="34:35" s="1" customFormat="1" ht="33" customHeight="1">
      <c r="AH984" s="164"/>
      <c r="AI984" s="164"/>
    </row>
    <row r="985" spans="34:35" s="1" customFormat="1" ht="33" customHeight="1">
      <c r="AH985" s="164"/>
      <c r="AI985" s="164"/>
    </row>
    <row r="986" spans="34:35" s="1" customFormat="1" ht="33" customHeight="1">
      <c r="AH986" s="164"/>
      <c r="AI986" s="164"/>
    </row>
    <row r="987" spans="34:35" s="1" customFormat="1" ht="33" customHeight="1">
      <c r="AH987" s="164"/>
      <c r="AI987" s="164"/>
    </row>
    <row r="988" spans="34:35" s="1" customFormat="1" ht="33" customHeight="1">
      <c r="AH988" s="164"/>
      <c r="AI988" s="164"/>
    </row>
    <row r="989" spans="34:35" s="1" customFormat="1" ht="33" customHeight="1">
      <c r="AH989" s="164"/>
      <c r="AI989" s="164"/>
    </row>
    <row r="990" spans="34:35" s="1" customFormat="1" ht="33" customHeight="1">
      <c r="AH990" s="164"/>
      <c r="AI990" s="164"/>
    </row>
    <row r="991" spans="34:35" s="1" customFormat="1" ht="33" customHeight="1">
      <c r="AH991" s="164"/>
      <c r="AI991" s="164"/>
    </row>
    <row r="992" spans="34:35" s="1" customFormat="1" ht="33" customHeight="1">
      <c r="AH992" s="164"/>
      <c r="AI992" s="164"/>
    </row>
    <row r="993" spans="20:35" s="1" customFormat="1" ht="33" customHeight="1">
      <c r="AH993" s="164"/>
      <c r="AI993" s="164"/>
    </row>
    <row r="994" spans="20:35" s="1" customFormat="1" ht="33" customHeight="1">
      <c r="T994" s="2"/>
      <c r="U994" s="2"/>
      <c r="V994" s="2"/>
      <c r="W994" s="2"/>
      <c r="AH994" s="164"/>
      <c r="AI994" s="164"/>
    </row>
  </sheetData>
  <sheetProtection algorithmName="SHA-512" hashValue="xr67rAwtUr0R3uzO8DPlHIVJ4aqA2QzpnX9sVvZnCwRCOtSvKDeqCYln7skbv7RmNWzyJXl+H+m4uCIcOqUwPQ==" saltValue="MsPhN8r+n3OK4REXZ2DYIQ==" spinCount="100000" sheet="1" formatCells="0" formatColumns="0" formatRows="0" insertColumns="0" insertRows="0" insertHyperlinks="0" deleteColumns="0" deleteRows="0"/>
  <mergeCells count="67">
    <mergeCell ref="A7:AF7"/>
    <mergeCell ref="AB96:AC96"/>
    <mergeCell ref="B8:I8"/>
    <mergeCell ref="J8:Q8"/>
    <mergeCell ref="R8:Y8"/>
    <mergeCell ref="Z8:AG8"/>
    <mergeCell ref="B11:I11"/>
    <mergeCell ref="J11:Q11"/>
    <mergeCell ref="R11:Y11"/>
    <mergeCell ref="R96:S96"/>
    <mergeCell ref="T96:U96"/>
    <mergeCell ref="V96:W96"/>
    <mergeCell ref="X96:Y96"/>
    <mergeCell ref="Z96:AA96"/>
    <mergeCell ref="B94:I94"/>
    <mergeCell ref="J94:Q94"/>
    <mergeCell ref="R94:Y94"/>
    <mergeCell ref="Z94:AG94"/>
    <mergeCell ref="B95:I95"/>
    <mergeCell ref="J95:Q95"/>
    <mergeCell ref="R95:Y95"/>
    <mergeCell ref="Z95:AG95"/>
    <mergeCell ref="T10:U10"/>
    <mergeCell ref="AD10:AE10"/>
    <mergeCell ref="AF10:AG10"/>
    <mergeCell ref="B9:I9"/>
    <mergeCell ref="J9:Q9"/>
    <mergeCell ref="R9:Y9"/>
    <mergeCell ref="Z9:AG9"/>
    <mergeCell ref="V10:W10"/>
    <mergeCell ref="X10:Y10"/>
    <mergeCell ref="F10:G10"/>
    <mergeCell ref="H10:I10"/>
    <mergeCell ref="N10:O10"/>
    <mergeCell ref="P10:Q10"/>
    <mergeCell ref="Z11:AG11"/>
    <mergeCell ref="A11:A12"/>
    <mergeCell ref="A9:A10"/>
    <mergeCell ref="A1:AG1"/>
    <mergeCell ref="A2:AG2"/>
    <mergeCell ref="A3:AG3"/>
    <mergeCell ref="A4:AG4"/>
    <mergeCell ref="A5:AG5"/>
    <mergeCell ref="A6:AG6"/>
    <mergeCell ref="Z10:AA10"/>
    <mergeCell ref="AB10:AC10"/>
    <mergeCell ref="B10:C10"/>
    <mergeCell ref="D10:E10"/>
    <mergeCell ref="J10:K10"/>
    <mergeCell ref="L10:M10"/>
    <mergeCell ref="R10:S10"/>
    <mergeCell ref="AD96:AE96"/>
    <mergeCell ref="AF96:AG96"/>
    <mergeCell ref="A97:A98"/>
    <mergeCell ref="B97:I97"/>
    <mergeCell ref="J97:Q97"/>
    <mergeCell ref="R97:Y97"/>
    <mergeCell ref="Z97:AG97"/>
    <mergeCell ref="A95:A96"/>
    <mergeCell ref="B96:C96"/>
    <mergeCell ref="D96:E96"/>
    <mergeCell ref="F96:G96"/>
    <mergeCell ref="H96:I96"/>
    <mergeCell ref="J96:K96"/>
    <mergeCell ref="L96:M96"/>
    <mergeCell ref="N96:O96"/>
    <mergeCell ref="P96:Q96"/>
  </mergeCells>
  <pageMargins left="0.31496062992125984" right="7.874015748031496E-2" top="0.47" bottom="0.27" header="7.874015748031496E-2" footer="0.15748031496062992"/>
  <pageSetup paperSize="9" scale="20" orientation="landscape" r:id="rId1"/>
  <headerFooter differentFirst="1" alignWithMargins="0"/>
  <rowBreaks count="2" manualBreakCount="2">
    <brk id="49" max="16383" man="1"/>
    <brk id="92" max="16383" man="1"/>
  </rowBreaks>
  <ignoredErrors>
    <ignoredError sqref="Z13:AG13 Z15:AG17 Z19:AG21 Z23:AG25 Z27:AG29 Z31:AG33 Z35:AG37 Z39:AG41 Z43:AG45 Z47:AG49 Z51:AG53 Z55:AG57 Z59:AG61 Z63:AG65 Z67:AG69 Z71:AG73 Z75:AG77 Z79:AG81 Z83:AG85 Z87:AG89 Z99:AG99 Z101:AG103 Z105:AG107 Z109:AG111 Z113:AG115 Z117:AG119 Z121:AG123 Z125:AG127 Z129:AG131 Z133:AG135 Z137:AG139 Z141:AG143 Z145:AG147 Z149:AG151 Z153:AG155 Z157:AG159 Z161:AG163 Z165:AG167 Z169:AG171 Z173:AG175" unlockedFormula="1"/>
    <ignoredError sqref="Z14:AG14 Z18:AG18 Z22:AG22 Z26:AG26 Z30:AG30 Z34:AG34 Z38:AG38 Z42:AG42 Z46:AG46 Z50:AG50 Z54:AG54 Z58:AG58 Z62:AG62 Z66:AG66 Z70:AG70 Z74:AG74 Z78:AG78 Z82:AG82 Z86:AG86 Z100:AG100 Z104:AG104 Z108:AG108 Z112:AG112 Z116:AG116 Z120:AG120 Z124:AG124 Z128:AG128 Z132:AG132 Z136:AG136 Z140:AG140 Z144:AG144 Z148:AG148 Z152:AG152 Z156:AG156 Z160:AG160 Z164:AG164 Z168:AG168 Z172:AG172 M42 U54 E62 N128 F148 N1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Havi_támogatottak, futamidő</vt:lpstr>
      <vt:lpstr>Havi_nem, kor</vt:lpstr>
      <vt:lpstr>Havi_vmegye, típus m2 ár</vt:lpstr>
      <vt:lpstr>Havi_vmegye, alapterület</vt:lpstr>
      <vt:lpstr>'Havi_nem, kor'!Nyomtatási_cím</vt:lpstr>
      <vt:lpstr>'Havi_támogatottak, futamidő'!Nyomtatási_cím</vt:lpstr>
      <vt:lpstr>'Havi_vmegye, típus m2 ár'!Nyomtatási_cím</vt:lpstr>
      <vt:lpstr>'Havi_nem, kor'!Nyomtatási_terület</vt:lpstr>
      <vt:lpstr>'Havi_támogatottak, futamidő'!Nyomtatási_terület</vt:lpstr>
      <vt:lpstr>'Havi_vmegye, alapterület'!Nyomtatási_terület</vt:lpstr>
      <vt:lpstr>'Havi_vmegye, típus m2 ár'!Nyomtatási_terület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krisztina.hertelendy@pm.gov.hu</dc:creator>
  <cp:lastModifiedBy>Hertelendy Krisztina</cp:lastModifiedBy>
  <cp:lastPrinted>2025-08-15T11:04:45Z</cp:lastPrinted>
  <dcterms:created xsi:type="dcterms:W3CDTF">2003-02-04T14:59:54Z</dcterms:created>
  <dcterms:modified xsi:type="dcterms:W3CDTF">2025-11-10T08:16:07Z</dcterms:modified>
</cp:coreProperties>
</file>