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value'!$A$1:$GM$29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H29" i="1" l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<sst xmlns="http://schemas.openxmlformats.org/spreadsheetml/2006/main" count="874" uniqueCount="759">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</sst>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tabSelected="1" view="pageBreakPreview" zoomScale="70" zoomScaleNormal="100" zoomScaleSheetLayoutView="70" workbookViewId="0">
      <pane xSplit="3" ySplit="4" topLeftCell="GA14" activePane="bottomRight" state="frozen"/>
      <selection pane="topRight" activeCell="D1" sqref="D1"/>
      <selection pane="bottomLeft" activeCell="A5" sqref="A5"/>
      <selection pane="bottomRight" activeCell="GI21" sqref="GI21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1.28515625" style="17" bestFit="1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9" width="11.42578125" style="2" bestFit="1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195" width="12.7109375" style="2" customWidth="1"/>
    <col min="196" max="16384" width="8.85546875" style="2"/>
  </cols>
  <sheetData>
    <row r="1" spans="1:195" ht="22.15" customHeight="1" x14ac:dyDescent="0.2">
      <c r="A1" s="56" t="s">
        <v>0</v>
      </c>
      <c r="B1" s="57"/>
      <c r="C1" s="5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</row>
    <row r="2" spans="1:195" ht="42.6" customHeight="1" x14ac:dyDescent="0.2">
      <c r="A2" s="58" t="s">
        <v>1</v>
      </c>
      <c r="B2" s="59"/>
      <c r="C2" s="3" t="s">
        <v>2</v>
      </c>
      <c r="D2" s="36" t="s">
        <v>3</v>
      </c>
      <c r="E2" s="37"/>
      <c r="F2" s="37"/>
      <c r="G2" s="37"/>
      <c r="H2" s="37"/>
      <c r="I2" s="37"/>
      <c r="J2" s="36" t="s">
        <v>3</v>
      </c>
      <c r="K2" s="37"/>
      <c r="L2" s="37"/>
      <c r="M2" s="37"/>
      <c r="N2" s="37"/>
      <c r="O2" s="37"/>
      <c r="P2" s="36" t="s">
        <v>3</v>
      </c>
      <c r="Q2" s="37"/>
      <c r="R2" s="37"/>
      <c r="S2" s="37"/>
      <c r="T2" s="37"/>
      <c r="U2" s="37"/>
      <c r="V2" s="36" t="s">
        <v>3</v>
      </c>
      <c r="W2" s="37"/>
      <c r="X2" s="37"/>
      <c r="Y2" s="37"/>
      <c r="Z2" s="37"/>
      <c r="AA2" s="37"/>
      <c r="AB2" s="36" t="s">
        <v>3</v>
      </c>
      <c r="AC2" s="37"/>
      <c r="AD2" s="37"/>
      <c r="AE2" s="37"/>
      <c r="AF2" s="37"/>
      <c r="AG2" s="37"/>
      <c r="AH2" s="36" t="s">
        <v>3</v>
      </c>
      <c r="AI2" s="37"/>
      <c r="AJ2" s="37"/>
      <c r="AK2" s="37"/>
      <c r="AL2" s="37"/>
      <c r="AM2" s="37"/>
      <c r="AN2" s="36" t="s">
        <v>3</v>
      </c>
      <c r="AO2" s="37"/>
      <c r="AP2" s="37"/>
      <c r="AQ2" s="37"/>
      <c r="AR2" s="37"/>
      <c r="AS2" s="37"/>
      <c r="AT2" s="36" t="s">
        <v>3</v>
      </c>
      <c r="AU2" s="37"/>
      <c r="AV2" s="37"/>
      <c r="AW2" s="37"/>
      <c r="AX2" s="37"/>
      <c r="AY2" s="37"/>
      <c r="AZ2" s="36" t="s">
        <v>3</v>
      </c>
      <c r="BA2" s="37"/>
      <c r="BB2" s="37"/>
      <c r="BC2" s="37"/>
      <c r="BD2" s="37"/>
      <c r="BE2" s="37"/>
      <c r="BF2" s="36" t="s">
        <v>3</v>
      </c>
      <c r="BG2" s="37"/>
      <c r="BH2" s="37"/>
      <c r="BI2" s="37"/>
      <c r="BJ2" s="37"/>
      <c r="BK2" s="37"/>
      <c r="BL2" s="36" t="s">
        <v>3</v>
      </c>
      <c r="BM2" s="37"/>
      <c r="BN2" s="37"/>
      <c r="BO2" s="37"/>
      <c r="BP2" s="37"/>
      <c r="BQ2" s="37"/>
      <c r="BR2" s="36" t="s">
        <v>3</v>
      </c>
      <c r="BS2" s="37"/>
      <c r="BT2" s="37"/>
      <c r="BU2" s="37"/>
      <c r="BV2" s="37"/>
      <c r="BW2" s="38"/>
      <c r="BX2" s="36" t="s">
        <v>3</v>
      </c>
      <c r="BY2" s="37"/>
      <c r="BZ2" s="37"/>
      <c r="CA2" s="37"/>
      <c r="CB2" s="37"/>
      <c r="CC2" s="37"/>
      <c r="CD2" s="36" t="s">
        <v>3</v>
      </c>
      <c r="CE2" s="37"/>
      <c r="CF2" s="37"/>
      <c r="CG2" s="37"/>
      <c r="CH2" s="37"/>
      <c r="CI2" s="37"/>
      <c r="CJ2" s="36" t="s">
        <v>3</v>
      </c>
      <c r="CK2" s="37"/>
      <c r="CL2" s="37"/>
      <c r="CM2" s="37"/>
      <c r="CN2" s="37"/>
      <c r="CO2" s="37"/>
      <c r="CP2" s="36" t="s">
        <v>3</v>
      </c>
      <c r="CQ2" s="37"/>
      <c r="CR2" s="37"/>
      <c r="CS2" s="37"/>
      <c r="CT2" s="37"/>
      <c r="CU2" s="37"/>
      <c r="CV2" s="36" t="s">
        <v>3</v>
      </c>
      <c r="CW2" s="37"/>
      <c r="CX2" s="37"/>
      <c r="CY2" s="37"/>
      <c r="CZ2" s="37"/>
      <c r="DA2" s="37"/>
      <c r="DB2" s="36" t="s">
        <v>3</v>
      </c>
      <c r="DC2" s="37"/>
      <c r="DD2" s="37"/>
      <c r="DE2" s="37"/>
      <c r="DF2" s="37"/>
      <c r="DG2" s="37"/>
      <c r="DH2" s="36" t="s">
        <v>3</v>
      </c>
      <c r="DI2" s="37"/>
      <c r="DJ2" s="37"/>
      <c r="DK2" s="37"/>
      <c r="DL2" s="37"/>
      <c r="DM2" s="37"/>
      <c r="DN2" s="36" t="s">
        <v>3</v>
      </c>
      <c r="DO2" s="37"/>
      <c r="DP2" s="37"/>
      <c r="DQ2" s="37"/>
      <c r="DR2" s="37"/>
      <c r="DS2" s="37"/>
      <c r="DT2" s="36" t="s">
        <v>3</v>
      </c>
      <c r="DU2" s="37"/>
      <c r="DV2" s="37"/>
      <c r="DW2" s="37"/>
      <c r="DX2" s="37"/>
      <c r="DY2" s="37"/>
      <c r="DZ2" s="36" t="s">
        <v>3</v>
      </c>
      <c r="EA2" s="37"/>
      <c r="EB2" s="37"/>
      <c r="EC2" s="37"/>
      <c r="ED2" s="37"/>
      <c r="EE2" s="37"/>
      <c r="EF2" s="36" t="s">
        <v>3</v>
      </c>
      <c r="EG2" s="37"/>
      <c r="EH2" s="37"/>
      <c r="EI2" s="37"/>
      <c r="EJ2" s="37"/>
      <c r="EK2" s="37"/>
      <c r="EL2" s="36" t="s">
        <v>3</v>
      </c>
      <c r="EM2" s="37"/>
      <c r="EN2" s="37"/>
      <c r="EO2" s="37"/>
      <c r="EP2" s="37"/>
      <c r="EQ2" s="37"/>
      <c r="ER2" s="36" t="s">
        <v>3</v>
      </c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8"/>
      <c r="FD2" s="36" t="s">
        <v>3</v>
      </c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6" t="s">
        <v>3</v>
      </c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8"/>
      <c r="GB2" s="36" t="s">
        <v>3</v>
      </c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8"/>
    </row>
    <row r="3" spans="1:195" ht="37.9" customHeight="1" x14ac:dyDescent="0.2">
      <c r="A3" s="46" t="s">
        <v>4</v>
      </c>
      <c r="B3" s="47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</row>
    <row r="4" spans="1:195" ht="33" customHeight="1" x14ac:dyDescent="0.2">
      <c r="A4" s="48" t="s">
        <v>65</v>
      </c>
      <c r="B4" s="47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</row>
    <row r="5" spans="1:195" ht="31.15" customHeight="1" x14ac:dyDescent="0.2">
      <c r="A5" s="49" t="s">
        <v>126</v>
      </c>
      <c r="B5" s="45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/>
      <c r="GM5" s="10"/>
    </row>
    <row r="6" spans="1:195" ht="33.6" customHeight="1" x14ac:dyDescent="0.2">
      <c r="A6" s="49" t="s">
        <v>128</v>
      </c>
      <c r="B6" s="45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/>
      <c r="GM6" s="10"/>
    </row>
    <row r="7" spans="1:195" ht="31.5" customHeight="1" thickBot="1" x14ac:dyDescent="0.25">
      <c r="A7" s="50" t="s">
        <v>129</v>
      </c>
      <c r="B7" s="51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/>
      <c r="GM7" s="29"/>
    </row>
    <row r="8" spans="1:195" ht="33" customHeight="1" thickTop="1" x14ac:dyDescent="0.2">
      <c r="A8" s="52" t="s">
        <v>130</v>
      </c>
      <c r="B8" s="53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/>
      <c r="GM8" s="30"/>
    </row>
    <row r="9" spans="1:195" ht="31.15" customHeight="1" x14ac:dyDescent="0.2">
      <c r="A9" s="44" t="s">
        <v>131</v>
      </c>
      <c r="B9" s="45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/>
      <c r="GM9" s="10"/>
    </row>
    <row r="10" spans="1:195" ht="37.15" customHeight="1" x14ac:dyDescent="0.2">
      <c r="A10" s="49" t="s">
        <v>132</v>
      </c>
      <c r="B10" s="45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/>
      <c r="GM10" s="10"/>
    </row>
    <row r="11" spans="1:195" ht="34.15" customHeight="1" x14ac:dyDescent="0.2">
      <c r="A11" s="44" t="s">
        <v>133</v>
      </c>
      <c r="B11" s="45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/>
      <c r="GM11" s="10"/>
    </row>
    <row r="12" spans="1:195" ht="38.450000000000003" customHeight="1" x14ac:dyDescent="0.2">
      <c r="A12" s="44" t="s">
        <v>134</v>
      </c>
      <c r="B12" s="45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/>
      <c r="GM12" s="10"/>
    </row>
    <row r="13" spans="1:195" ht="39" customHeight="1" x14ac:dyDescent="0.2">
      <c r="A13" s="54" t="s">
        <v>135</v>
      </c>
      <c r="B13" s="55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/>
      <c r="GM13" s="10"/>
    </row>
    <row r="14" spans="1:195" ht="31.5" customHeight="1" x14ac:dyDescent="0.2">
      <c r="A14" s="44" t="s">
        <v>136</v>
      </c>
      <c r="B14" s="45"/>
      <c r="C14" s="9" t="s">
        <v>127</v>
      </c>
      <c r="D14" s="14">
        <v>-183200</v>
      </c>
      <c r="E14" s="14">
        <v>180200</v>
      </c>
      <c r="F14" s="14">
        <v>52400</v>
      </c>
      <c r="G14" s="14">
        <v>82899.999999999971</v>
      </c>
      <c r="H14" s="14">
        <v>-127199.99999999997</v>
      </c>
      <c r="I14" s="14">
        <v>21700</v>
      </c>
      <c r="J14" s="14">
        <v>16600</v>
      </c>
      <c r="K14" s="14">
        <v>69400</v>
      </c>
      <c r="L14" s="14">
        <v>29200</v>
      </c>
      <c r="M14" s="14">
        <v>46300</v>
      </c>
      <c r="N14" s="14">
        <v>-1231900</v>
      </c>
      <c r="O14" s="14">
        <v>-342100</v>
      </c>
      <c r="P14" s="14">
        <v>-45700</v>
      </c>
      <c r="Q14" s="14">
        <v>463400</v>
      </c>
      <c r="R14" s="14">
        <v>-1011600</v>
      </c>
      <c r="S14" s="14">
        <v>675299.99999999977</v>
      </c>
      <c r="T14" s="14">
        <v>-152099.99999999974</v>
      </c>
      <c r="U14" s="14">
        <v>340600.00000000012</v>
      </c>
      <c r="V14" s="14">
        <v>-453560.6562442006</v>
      </c>
      <c r="W14" s="14">
        <v>343760.65624420025</v>
      </c>
      <c r="X14" s="14">
        <v>-25074.615349374712</v>
      </c>
      <c r="Y14" s="14">
        <v>-30925.38465062459</v>
      </c>
      <c r="Z14" s="14">
        <v>69799.999999999651</v>
      </c>
      <c r="AA14" s="14">
        <v>-165800.00000000012</v>
      </c>
      <c r="AB14" s="14">
        <v>-401700</v>
      </c>
      <c r="AC14" s="14">
        <v>297500.00000000006</v>
      </c>
      <c r="AD14" s="14">
        <v>259667.38334642706</v>
      </c>
      <c r="AE14" s="14">
        <v>112897.1219967652</v>
      </c>
      <c r="AF14" s="14">
        <v>435.49465680768481</v>
      </c>
      <c r="AG14" s="14">
        <v>195300.00000000006</v>
      </c>
      <c r="AH14" s="14">
        <v>-116100.00000000006</v>
      </c>
      <c r="AI14" s="14">
        <v>165299.99999999994</v>
      </c>
      <c r="AJ14" s="14">
        <v>-2599.9999999998836</v>
      </c>
      <c r="AK14" s="14">
        <v>22499.999999999942</v>
      </c>
      <c r="AL14" s="14">
        <v>-11399.999999999942</v>
      </c>
      <c r="AM14" s="14">
        <v>-191100.00000000006</v>
      </c>
      <c r="AN14" s="14">
        <v>-8484.9000000001397</v>
      </c>
      <c r="AO14" s="14">
        <v>127473.3000000001</v>
      </c>
      <c r="AP14" s="14">
        <v>-676495.20000000019</v>
      </c>
      <c r="AQ14" s="14">
        <v>58906.800000000221</v>
      </c>
      <c r="AR14" s="14">
        <v>-363794.49999999994</v>
      </c>
      <c r="AS14" s="14">
        <v>1810445.1999999993</v>
      </c>
      <c r="AT14" s="14">
        <v>492395.19999999995</v>
      </c>
      <c r="AU14" s="14">
        <v>-227641.79999999865</v>
      </c>
      <c r="AV14" s="14">
        <v>-17438.100000000559</v>
      </c>
      <c r="AW14" s="14">
        <v>278022.24389114929</v>
      </c>
      <c r="AX14" s="14">
        <v>-306338.75138314953</v>
      </c>
      <c r="AY14" s="14">
        <v>1018680.8612040002</v>
      </c>
      <c r="AZ14" s="14">
        <v>-364432.49640699988</v>
      </c>
      <c r="BA14" s="14">
        <v>289639.96744700009</v>
      </c>
      <c r="BB14" s="14">
        <v>115246.69468399977</v>
      </c>
      <c r="BC14" s="14">
        <v>-413655.89730099961</v>
      </c>
      <c r="BD14" s="14">
        <v>183700.45202399965</v>
      </c>
      <c r="BE14" s="14">
        <v>406627.7512000018</v>
      </c>
      <c r="BF14" s="14">
        <v>-378210.13802000228</v>
      </c>
      <c r="BG14" s="14">
        <v>333811.03206900047</v>
      </c>
      <c r="BH14" s="14">
        <v>-241240.30520899763</v>
      </c>
      <c r="BI14" s="14">
        <v>-76316.686265999684</v>
      </c>
      <c r="BJ14" s="14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/>
      <c r="GM14" s="10"/>
    </row>
    <row r="15" spans="1:195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>
        <v>0</v>
      </c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/>
      <c r="GM15" s="35"/>
    </row>
    <row r="16" spans="1:195" ht="22.15" customHeight="1" x14ac:dyDescent="0.2">
      <c r="A16" s="56" t="s">
        <v>0</v>
      </c>
      <c r="B16" s="57"/>
      <c r="C16" s="5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</row>
    <row r="17" spans="1:195" ht="44.45" customHeight="1" x14ac:dyDescent="0.2">
      <c r="A17" s="58" t="s">
        <v>1</v>
      </c>
      <c r="B17" s="59"/>
      <c r="C17" s="3" t="s">
        <v>2</v>
      </c>
      <c r="D17" s="39" t="s">
        <v>137</v>
      </c>
      <c r="E17" s="42"/>
      <c r="F17" s="42"/>
      <c r="G17" s="42"/>
      <c r="H17" s="42"/>
      <c r="I17" s="43"/>
      <c r="J17" s="39" t="s">
        <v>137</v>
      </c>
      <c r="K17" s="42"/>
      <c r="L17" s="42"/>
      <c r="M17" s="42"/>
      <c r="N17" s="42"/>
      <c r="O17" s="43"/>
      <c r="P17" s="39" t="s">
        <v>137</v>
      </c>
      <c r="Q17" s="42"/>
      <c r="R17" s="42"/>
      <c r="S17" s="42"/>
      <c r="T17" s="42"/>
      <c r="U17" s="43"/>
      <c r="V17" s="39" t="s">
        <v>137</v>
      </c>
      <c r="W17" s="42"/>
      <c r="X17" s="42"/>
      <c r="Y17" s="42"/>
      <c r="Z17" s="42"/>
      <c r="AA17" s="43"/>
      <c r="AB17" s="39" t="s">
        <v>137</v>
      </c>
      <c r="AC17" s="42"/>
      <c r="AD17" s="42"/>
      <c r="AE17" s="42"/>
      <c r="AF17" s="42"/>
      <c r="AG17" s="43"/>
      <c r="AH17" s="39" t="s">
        <v>137</v>
      </c>
      <c r="AI17" s="42"/>
      <c r="AJ17" s="42"/>
      <c r="AK17" s="42"/>
      <c r="AL17" s="42"/>
      <c r="AM17" s="43"/>
      <c r="AN17" s="39" t="s">
        <v>137</v>
      </c>
      <c r="AO17" s="42"/>
      <c r="AP17" s="42"/>
      <c r="AQ17" s="42"/>
      <c r="AR17" s="42"/>
      <c r="AS17" s="43"/>
      <c r="AT17" s="39" t="s">
        <v>137</v>
      </c>
      <c r="AU17" s="42"/>
      <c r="AV17" s="42"/>
      <c r="AW17" s="42"/>
      <c r="AX17" s="42"/>
      <c r="AY17" s="43"/>
      <c r="AZ17" s="39" t="s">
        <v>137</v>
      </c>
      <c r="BA17" s="42"/>
      <c r="BB17" s="42"/>
      <c r="BC17" s="42"/>
      <c r="BD17" s="42"/>
      <c r="BE17" s="43"/>
      <c r="BF17" s="39" t="s">
        <v>137</v>
      </c>
      <c r="BG17" s="42"/>
      <c r="BH17" s="42"/>
      <c r="BI17" s="42"/>
      <c r="BJ17" s="42"/>
      <c r="BK17" s="43"/>
      <c r="BL17" s="39" t="s">
        <v>137</v>
      </c>
      <c r="BM17" s="42"/>
      <c r="BN17" s="42"/>
      <c r="BO17" s="42"/>
      <c r="BP17" s="42"/>
      <c r="BQ17" s="43"/>
      <c r="BR17" s="39" t="s">
        <v>137</v>
      </c>
      <c r="BS17" s="42"/>
      <c r="BT17" s="42"/>
      <c r="BU17" s="42"/>
      <c r="BV17" s="42"/>
      <c r="BW17" s="43"/>
      <c r="BX17" s="39" t="s">
        <v>137</v>
      </c>
      <c r="BY17" s="42"/>
      <c r="BZ17" s="42"/>
      <c r="CA17" s="42"/>
      <c r="CB17" s="42"/>
      <c r="CC17" s="43"/>
      <c r="CD17" s="39" t="s">
        <v>137</v>
      </c>
      <c r="CE17" s="42"/>
      <c r="CF17" s="42"/>
      <c r="CG17" s="42"/>
      <c r="CH17" s="42"/>
      <c r="CI17" s="43"/>
      <c r="CJ17" s="39" t="s">
        <v>137</v>
      </c>
      <c r="CK17" s="42"/>
      <c r="CL17" s="42"/>
      <c r="CM17" s="42"/>
      <c r="CN17" s="42"/>
      <c r="CO17" s="43"/>
      <c r="CP17" s="39" t="s">
        <v>137</v>
      </c>
      <c r="CQ17" s="42"/>
      <c r="CR17" s="42"/>
      <c r="CS17" s="42"/>
      <c r="CT17" s="42"/>
      <c r="CU17" s="43"/>
      <c r="CV17" s="39" t="s">
        <v>137</v>
      </c>
      <c r="CW17" s="42"/>
      <c r="CX17" s="42"/>
      <c r="CY17" s="42"/>
      <c r="CZ17" s="42"/>
      <c r="DA17" s="43"/>
      <c r="DB17" s="39" t="s">
        <v>137</v>
      </c>
      <c r="DC17" s="40"/>
      <c r="DD17" s="40"/>
      <c r="DE17" s="40"/>
      <c r="DF17" s="40"/>
      <c r="DG17" s="40"/>
      <c r="DH17" s="39" t="s">
        <v>137</v>
      </c>
      <c r="DI17" s="40"/>
      <c r="DJ17" s="40"/>
      <c r="DK17" s="40"/>
      <c r="DL17" s="40"/>
      <c r="DM17" s="40"/>
      <c r="DN17" s="39" t="s">
        <v>137</v>
      </c>
      <c r="DO17" s="40"/>
      <c r="DP17" s="40"/>
      <c r="DQ17" s="40"/>
      <c r="DR17" s="40"/>
      <c r="DS17" s="40"/>
      <c r="DT17" s="39" t="s">
        <v>137</v>
      </c>
      <c r="DU17" s="40"/>
      <c r="DV17" s="40"/>
      <c r="DW17" s="40"/>
      <c r="DX17" s="40"/>
      <c r="DY17" s="40"/>
      <c r="DZ17" s="39" t="s">
        <v>137</v>
      </c>
      <c r="EA17" s="40"/>
      <c r="EB17" s="40"/>
      <c r="EC17" s="40"/>
      <c r="ED17" s="40"/>
      <c r="EE17" s="40"/>
      <c r="EF17" s="39" t="s">
        <v>137</v>
      </c>
      <c r="EG17" s="40"/>
      <c r="EH17" s="40"/>
      <c r="EI17" s="40"/>
      <c r="EJ17" s="40"/>
      <c r="EK17" s="40"/>
      <c r="EL17" s="39" t="s">
        <v>137</v>
      </c>
      <c r="EM17" s="40"/>
      <c r="EN17" s="40"/>
      <c r="EO17" s="40"/>
      <c r="EP17" s="40"/>
      <c r="EQ17" s="40"/>
      <c r="ER17" s="39" t="s">
        <v>137</v>
      </c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1"/>
      <c r="FD17" s="39" t="s">
        <v>137</v>
      </c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39" t="s">
        <v>137</v>
      </c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1"/>
      <c r="GB17" s="39" t="s">
        <v>137</v>
      </c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1"/>
    </row>
    <row r="18" spans="1:195" ht="51.6" customHeight="1" x14ac:dyDescent="0.2">
      <c r="A18" s="46" t="s">
        <v>4</v>
      </c>
      <c r="B18" s="47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</row>
    <row r="19" spans="1:195" ht="46.9" customHeight="1" x14ac:dyDescent="0.2">
      <c r="A19" s="48" t="s">
        <v>65</v>
      </c>
      <c r="B19" s="47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</row>
    <row r="20" spans="1:195" ht="35.450000000000003" customHeight="1" x14ac:dyDescent="0.2">
      <c r="A20" s="49" t="s">
        <v>126</v>
      </c>
      <c r="B20" s="45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/>
      <c r="GM20" s="10"/>
    </row>
    <row r="21" spans="1:195" ht="39.6" customHeight="1" x14ac:dyDescent="0.2">
      <c r="A21" s="49" t="s">
        <v>128</v>
      </c>
      <c r="B21" s="45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/>
      <c r="GM21" s="10"/>
    </row>
    <row r="22" spans="1:195" ht="67.900000000000006" customHeight="1" thickBot="1" x14ac:dyDescent="0.25">
      <c r="A22" s="50" t="s">
        <v>129</v>
      </c>
      <c r="B22" s="51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/>
      <c r="GM22" s="10"/>
    </row>
    <row r="23" spans="1:195" ht="32.25" thickTop="1" x14ac:dyDescent="0.2">
      <c r="A23" s="52" t="s">
        <v>130</v>
      </c>
      <c r="B23" s="53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/>
      <c r="GM23" s="30"/>
    </row>
    <row r="24" spans="1:195" ht="31.5" x14ac:dyDescent="0.2">
      <c r="A24" s="44" t="s">
        <v>131</v>
      </c>
      <c r="B24" s="45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/>
      <c r="GM24" s="10"/>
    </row>
    <row r="25" spans="1:195" ht="31.5" x14ac:dyDescent="0.2">
      <c r="A25" s="49" t="s">
        <v>132</v>
      </c>
      <c r="B25" s="45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/>
      <c r="GM25" s="10"/>
    </row>
    <row r="26" spans="1:195" ht="31.5" x14ac:dyDescent="0.2">
      <c r="A26" s="44" t="s">
        <v>133</v>
      </c>
      <c r="B26" s="45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/>
      <c r="GM26" s="10"/>
    </row>
    <row r="27" spans="1:195" ht="31.5" x14ac:dyDescent="0.2">
      <c r="A27" s="44" t="s">
        <v>134</v>
      </c>
      <c r="B27" s="45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/>
      <c r="GM27" s="10"/>
    </row>
    <row r="28" spans="1:195" ht="31.5" x14ac:dyDescent="0.2">
      <c r="A28" s="54" t="s">
        <v>135</v>
      </c>
      <c r="B28" s="55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/>
      <c r="GM28" s="10"/>
    </row>
    <row r="29" spans="1:195" ht="31.5" customHeight="1" x14ac:dyDescent="0.2">
      <c r="A29" s="44" t="s">
        <v>136</v>
      </c>
      <c r="B29" s="45"/>
      <c r="C29" s="9" t="s">
        <v>127</v>
      </c>
      <c r="D29" s="14">
        <v>-183200</v>
      </c>
      <c r="E29" s="14">
        <v>-3000</v>
      </c>
      <c r="F29" s="14">
        <v>49400</v>
      </c>
      <c r="G29" s="14">
        <v>132299.99999999997</v>
      </c>
      <c r="H29" s="14">
        <v>5100</v>
      </c>
      <c r="I29" s="14">
        <v>26800</v>
      </c>
      <c r="J29" s="14">
        <v>43400</v>
      </c>
      <c r="K29" s="14">
        <v>112800</v>
      </c>
      <c r="L29" s="14">
        <v>142000</v>
      </c>
      <c r="M29" s="14">
        <v>188300</v>
      </c>
      <c r="N29" s="14">
        <v>-1043600</v>
      </c>
      <c r="O29" s="14">
        <v>-1385700</v>
      </c>
      <c r="P29" s="14">
        <v>-45700</v>
      </c>
      <c r="Q29" s="14">
        <v>417700</v>
      </c>
      <c r="R29" s="14">
        <v>-593900</v>
      </c>
      <c r="S29" s="14">
        <v>81399.999999999738</v>
      </c>
      <c r="T29" s="14">
        <v>-70700</v>
      </c>
      <c r="U29" s="14">
        <v>269900.00000000012</v>
      </c>
      <c r="V29" s="14">
        <v>-183660.65624420048</v>
      </c>
      <c r="W29" s="14">
        <v>160099.99999999977</v>
      </c>
      <c r="X29" s="14">
        <v>135025.38465062506</v>
      </c>
      <c r="Y29" s="14">
        <v>104100.00000000047</v>
      </c>
      <c r="Z29" s="14">
        <v>173900.00000000012</v>
      </c>
      <c r="AA29" s="14">
        <v>8100</v>
      </c>
      <c r="AB29" s="14">
        <v>-401700</v>
      </c>
      <c r="AC29" s="14">
        <v>-104199.99999999994</v>
      </c>
      <c r="AD29" s="14">
        <v>155467.38334642712</v>
      </c>
      <c r="AE29" s="14">
        <v>268364.50534319232</v>
      </c>
      <c r="AF29" s="14">
        <v>268800</v>
      </c>
      <c r="AG29" s="14">
        <v>464100.00000000006</v>
      </c>
      <c r="AH29" s="14">
        <v>348000</v>
      </c>
      <c r="AI29" s="14">
        <v>513299.99999999994</v>
      </c>
      <c r="AJ29" s="14">
        <v>510700.00000000006</v>
      </c>
      <c r="AK29" s="14">
        <v>533200</v>
      </c>
      <c r="AL29" s="14">
        <v>521800.00000000006</v>
      </c>
      <c r="AM29" s="14">
        <v>330700</v>
      </c>
      <c r="AN29" s="14">
        <v>-8484.9000000001397</v>
      </c>
      <c r="AO29" s="14">
        <v>118988.39999999997</v>
      </c>
      <c r="AP29" s="14">
        <v>-557506.80000000028</v>
      </c>
      <c r="AQ29" s="14">
        <v>-498600.00000000006</v>
      </c>
      <c r="AR29" s="14">
        <v>-862394.5</v>
      </c>
      <c r="AS29" s="14">
        <v>948050.69999999925</v>
      </c>
      <c r="AT29" s="14">
        <v>1440445.8999999992</v>
      </c>
      <c r="AU29" s="14">
        <v>1212804.1000000006</v>
      </c>
      <c r="AV29" s="14">
        <v>1195366</v>
      </c>
      <c r="AW29" s="14">
        <v>1473388.2438911493</v>
      </c>
      <c r="AX29" s="14">
        <v>1167049.4925079998</v>
      </c>
      <c r="AY29" s="14">
        <v>2185730.353712</v>
      </c>
      <c r="AZ29" s="14">
        <v>-364432.49640699988</v>
      </c>
      <c r="BA29" s="14">
        <v>-74792.528959999792</v>
      </c>
      <c r="BB29" s="14">
        <v>40454.165723999977</v>
      </c>
      <c r="BC29" s="14">
        <v>-373201.73157699965</v>
      </c>
      <c r="BD29" s="14">
        <v>-189501.279553</v>
      </c>
      <c r="BE29" s="14">
        <v>217126.4716470018</v>
      </c>
      <c r="BF29" s="14">
        <v>-161083.66637300048</v>
      </c>
      <c r="BG29" s="14">
        <v>172727.36569599999</v>
      </c>
      <c r="BH29" s="14">
        <v>-68512.939512997633</v>
      </c>
      <c r="BI29" s="15">
        <v>-144829.62577899732</v>
      </c>
      <c r="BJ29" s="15">
        <v>20381.290494491754</v>
      </c>
      <c r="BK29" s="15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/>
      <c r="GM29" s="10"/>
    </row>
    <row r="30" spans="1:195" ht="21" customHeight="1" x14ac:dyDescent="0.2">
      <c r="BK30" s="20">
        <v>0</v>
      </c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4">FD24+FD25+FD29-FD23</f>
        <v>0</v>
      </c>
      <c r="FE30" s="20">
        <f t="shared" si="4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4"/>
        <v>0</v>
      </c>
      <c r="FM30" s="20">
        <f t="shared" si="4"/>
        <v>0</v>
      </c>
      <c r="FN30" s="20">
        <v>0</v>
      </c>
      <c r="FO30" s="20">
        <v>0</v>
      </c>
      <c r="FP30" s="20">
        <f t="shared" ref="FP30:FQ30" si="5">FP24+FP25+FP29-FP23</f>
        <v>0</v>
      </c>
      <c r="FQ30" s="20">
        <f t="shared" si="5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6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/>
      <c r="GM30" s="20"/>
    </row>
    <row r="31" spans="1:195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195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84">
    <mergeCell ref="A16:C16"/>
    <mergeCell ref="A17:B17"/>
    <mergeCell ref="A14:B14"/>
    <mergeCell ref="D17:I17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N2:AS2"/>
    <mergeCell ref="AT2:AY2"/>
    <mergeCell ref="A1:C1"/>
    <mergeCell ref="A2:B2"/>
    <mergeCell ref="D2:I2"/>
    <mergeCell ref="J2:O2"/>
    <mergeCell ref="P2:U2"/>
    <mergeCell ref="AZ17:BE17"/>
    <mergeCell ref="J17:O17"/>
    <mergeCell ref="P17:U17"/>
    <mergeCell ref="BL2:BQ2"/>
    <mergeCell ref="BF2:BK2"/>
    <mergeCell ref="BF17:BK17"/>
    <mergeCell ref="BL17:BQ17"/>
    <mergeCell ref="V17:AA17"/>
    <mergeCell ref="AB17:AG17"/>
    <mergeCell ref="AH17:AM17"/>
    <mergeCell ref="AN17:AS17"/>
    <mergeCell ref="AT17:AY17"/>
    <mergeCell ref="AZ2:BE2"/>
    <mergeCell ref="V2:AA2"/>
    <mergeCell ref="AB2:AG2"/>
    <mergeCell ref="AH2:AM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DB2:DG2"/>
    <mergeCell ref="DH2:DM2"/>
    <mergeCell ref="DB17:DG17"/>
    <mergeCell ref="DH17:DM17"/>
    <mergeCell ref="BR17:BW17"/>
    <mergeCell ref="CJ17:CO17"/>
    <mergeCell ref="CV2:DA2"/>
    <mergeCell ref="CP2:CU2"/>
    <mergeCell ref="CJ2:CO2"/>
    <mergeCell ref="CV17:DA17"/>
    <mergeCell ref="BX17:CC17"/>
    <mergeCell ref="CD17:CI17"/>
    <mergeCell ref="CP17:CU17"/>
    <mergeCell ref="BR2:BW2"/>
    <mergeCell ref="BX2:CC2"/>
    <mergeCell ref="CD2:CI2"/>
    <mergeCell ref="DN2:DS2"/>
    <mergeCell ref="DN17:DS17"/>
    <mergeCell ref="DT2:DY2"/>
    <mergeCell ref="DZ2:EE2"/>
    <mergeCell ref="DT17:DY17"/>
    <mergeCell ref="DZ17:EE17"/>
    <mergeCell ref="GB2:GM2"/>
    <mergeCell ref="GB17:GM17"/>
    <mergeCell ref="EF2:EK2"/>
    <mergeCell ref="EL2:EQ2"/>
    <mergeCell ref="EF17:EK17"/>
    <mergeCell ref="EL17:EQ17"/>
    <mergeCell ref="ER2:FC2"/>
    <mergeCell ref="ER17:FC17"/>
    <mergeCell ref="FD2:FO2"/>
    <mergeCell ref="FD17:FO17"/>
    <mergeCell ref="FP2:GA2"/>
    <mergeCell ref="FP17:GA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37" orientation="landscape" verticalDpi="300" r:id="rId1"/>
  <headerFooter alignWithMargins="0">
    <oddFooter>&amp;LG:\Work\Ági\sdds\&amp;F&amp;R&amp;D</oddFooter>
  </headerFooter>
  <colBreaks count="10" manualBreakCount="10">
    <brk id="15" max="28" man="1"/>
    <brk id="27" max="28" man="1"/>
    <brk id="39" max="28" man="1"/>
    <brk id="51" max="28" man="1"/>
    <brk id="63" max="1048575" man="1"/>
    <brk id="75" max="28" man="1"/>
    <brk id="87" max="28" man="1"/>
    <brk id="99" max="28" man="1"/>
    <brk id="126" max="28" man="1"/>
    <brk id="18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Haydl Ildikó</cp:lastModifiedBy>
  <dcterms:created xsi:type="dcterms:W3CDTF">2013-01-04T08:46:16Z</dcterms:created>
  <dcterms:modified xsi:type="dcterms:W3CDTF">2023-11-23T09:14:30Z</dcterms:modified>
</cp:coreProperties>
</file>